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6\public\SCHIMB DE DOCUMENTE\DEZVOLTARE\SDD actualizata 27.03.2024\SDD actualizata 27.03.2024\"/>
    </mc:Choice>
  </mc:AlternateContent>
  <bookViews>
    <workbookView xWindow="0" yWindow="0" windowWidth="18360" windowHeight="8145" activeTab="3"/>
  </bookViews>
  <sheets>
    <sheet name="pivot UAT" sheetId="4" r:id="rId1"/>
    <sheet name="proiecte UAT" sheetId="3" r:id="rId2"/>
    <sheet name="proiecte CJ" sheetId="5" r:id="rId3"/>
    <sheet name="Coordonate GIS" sheetId="7" r:id="rId4"/>
  </sheets>
  <definedNames>
    <definedName name="_xlnm._FilterDatabase" localSheetId="2" hidden="1">'proiecte CJ'!$A$1:$N$32</definedName>
    <definedName name="_xlnm._FilterDatabase" localSheetId="1" hidden="1">'proiecte UAT'!$A$1:$M$515</definedName>
    <definedName name="_xlnm.Print_Area" localSheetId="1">'proiecte UAT'!$A$1:$N$515</definedName>
  </definedNames>
  <calcPr calcId="152511"/>
  <pivotCaches>
    <pivotCache cacheId="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5" l="1"/>
  <c r="J373" i="3"/>
</calcChain>
</file>

<file path=xl/sharedStrings.xml><?xml version="1.0" encoding="utf-8"?>
<sst xmlns="http://schemas.openxmlformats.org/spreadsheetml/2006/main" count="7092" uniqueCount="1369">
  <si>
    <t>Nr. crt.</t>
  </si>
  <si>
    <t>Direcție</t>
  </si>
  <si>
    <t>Obiectiv strategic</t>
  </si>
  <si>
    <t>Prioritate</t>
  </si>
  <si>
    <t xml:space="preserve">Axă prioritară </t>
  </si>
  <si>
    <t>Țintă</t>
  </si>
  <si>
    <t>Sursă de finanțare</t>
  </si>
  <si>
    <t>Sursă proiect / Observații</t>
  </si>
  <si>
    <t>Mânăstirea</t>
  </si>
  <si>
    <t>UAT Responsabil</t>
  </si>
  <si>
    <t>Crivăț</t>
  </si>
  <si>
    <t>Belciugatele</t>
  </si>
  <si>
    <t>Lehliu</t>
  </si>
  <si>
    <t>Lungimea totală a drumurilor reabilitate sau modernizate (km)</t>
  </si>
  <si>
    <t>ObS6. Regenerarea localităților și a infrastructurii edilitare a județului</t>
  </si>
  <si>
    <t>Axa6.3 Dezvoltarea și modernizarea infrastructurii de transport</t>
  </si>
  <si>
    <t>Stadiu</t>
  </si>
  <si>
    <t>CNI</t>
  </si>
  <si>
    <t>Introducere canalizare și stație de epurare în satele Coconi și Sultana</t>
  </si>
  <si>
    <t>Stații de potabilizare a apei</t>
  </si>
  <si>
    <t>Extinderea sistemului de supraveghere a camerelor video</t>
  </si>
  <si>
    <t>Reabilitare și modernizare trotuare pietonale</t>
  </si>
  <si>
    <t>Construcție arheodrom în zona siturilor arheologice</t>
  </si>
  <si>
    <t>Construcția unor unități de cazare</t>
  </si>
  <si>
    <t>Construire sală de evenimente sociale Sat Coconi</t>
  </si>
  <si>
    <t>Introducerea de noi surse de energie neconvențională</t>
  </si>
  <si>
    <t>Înființarea unui sistem de colectare a apelor pluviale</t>
  </si>
  <si>
    <t>DDs2. Creșterea calității locuirii și reducerea decalajelor dintre comunități</t>
  </si>
  <si>
    <t>Asfaltare și modernizare drumuri de interes local în sat Tudor Vladimirescu, comuna Perișoru, județul Călărași - 2,2 km</t>
  </si>
  <si>
    <t>Modernizare străzi în sat Tudor Vladimirescu, comuna Perișoru, județul Călărași</t>
  </si>
  <si>
    <t>Modernizarea străzilor din comuna Perișoru, județul Călărași</t>
  </si>
  <si>
    <t>Extindere rețea de canalizare în comuna Perișoru, județul Călărași</t>
  </si>
  <si>
    <t>Denumire Proiect</t>
  </si>
  <si>
    <t>PNDR - AFIR</t>
  </si>
  <si>
    <t>PNRR</t>
  </si>
  <si>
    <t>Dragoș Vodă</t>
  </si>
  <si>
    <t>AFM</t>
  </si>
  <si>
    <t>Înființare locuri de joacă pentru copii sat Sultana</t>
  </si>
  <si>
    <t>Reabilitare și modernizare clădire dispensar medical</t>
  </si>
  <si>
    <t>Repararea digurilor de protecție comuna Mânăstirea</t>
  </si>
  <si>
    <t>Construire/Reabilitare baza sportivă Mânăstirea</t>
  </si>
  <si>
    <t>Modernizarea și eficientizarea iluminatului public din comuna Mânăstirea</t>
  </si>
  <si>
    <t>Modernizare și reabilitare Târg Comunal comuna Mânăstirea</t>
  </si>
  <si>
    <t>Amenajarea și modernizarea Centrului Urban al localității Mânăstirea</t>
  </si>
  <si>
    <t>Modernizarea infrastructurii rutiere prin asfaltarea străzilor din localitate</t>
  </si>
  <si>
    <t>Indicatori de realizare</t>
  </si>
  <si>
    <t>POR - AP 10/PI 10.1B</t>
  </si>
  <si>
    <t>Asfaltare strazi de interes local</t>
  </si>
  <si>
    <t>Decolmatare prival</t>
  </si>
  <si>
    <t>Modernizare drumuri comunale</t>
  </si>
  <si>
    <t>Modernizare drumuri agricole</t>
  </si>
  <si>
    <t>Digitalizarea servicilor publice</t>
  </si>
  <si>
    <t>Modernizarea și dotarea Căminului cultural din comuna Perișoru, județul Călărași</t>
  </si>
  <si>
    <t>Modernizarea rețelei publice de apă și înființarea rețelei publice de apă uzată de pe raza comunei Perișoru, jud. Călărași</t>
  </si>
  <si>
    <t>Modernizarea drumurilor de interes local din comuna Perișoru, județul Călărași</t>
  </si>
  <si>
    <t>Înființare și dotare Gradinița în comuna Perișoru, județul Călărași</t>
  </si>
  <si>
    <t>Dotarea cu echipamente a Serviciului SITUAȚII DE URGENȚĂ</t>
  </si>
  <si>
    <t>Construire și dotare Sediu Administrativ - Primărie, comuna Perișoru, județul Călărași</t>
  </si>
  <si>
    <t>Construire și dotare Dispensar Uman în sat Tudor Vladimirescu, comuna Perișoru, județul Călărași</t>
  </si>
  <si>
    <t>Construire imobil nou cu funcțiunea școală în sat Perișoru,  comuna Perișoru, județul Călărași</t>
  </si>
  <si>
    <t>Realizare gradiniță cu trei săli de grupă, Sat Dragoș Vodă, Comuna Dragoș Vodă, județul Călărași</t>
  </si>
  <si>
    <t>Construire Centru de Zi, sat Dragoș Vodă, strada Mihai Eminescu nr. 30A, comuna Dragoș Vodă, județul Călărași</t>
  </si>
  <si>
    <t>Realizare sediu primărie comuna Dragoș Vodă, strada Principală, nr. 51, județul Călărași</t>
  </si>
  <si>
    <t>Sprijinirea investițiilor în noi capacități de producere a energiei electrice produsă din surse regenerabile pentru autoconsum construire centrală electrică fotovoltaică comuna Dragoș Vodă, județul Calarași</t>
  </si>
  <si>
    <t>Extindere rețea de canalizare în sat Bogdana, comuna Dragoș Vodă, județul Călărași</t>
  </si>
  <si>
    <t>Înființare sistem de alimentare cu apă și canalizare în sat Socoalele, comuna Dragoș Vodă, județul Călărași</t>
  </si>
  <si>
    <t>Modernizare drumuri locale în comuna Lehliu, județul Călărași</t>
  </si>
  <si>
    <t>Modernizare drumuri sătești în comuna Lehliu, județul Călărași</t>
  </si>
  <si>
    <t>Înființare piste biciclete în comuna Lehliu, județul Călărași</t>
  </si>
  <si>
    <t>Înființare sistem inteligent de distribuție gaze naturale în comuna Lehliu,  județul Călărași</t>
  </si>
  <si>
    <t>Așezământ cultural în comuna Lehliu, județul Călărași</t>
  </si>
  <si>
    <t>Extindere, reabilitare, dotare și amenajare Cămin Cultural</t>
  </si>
  <si>
    <t>Amenajare spații agrement și locuri de joacă pentru copii, comuna Lehliu , județul Călărași</t>
  </si>
  <si>
    <t>Modernizare iluminat public în comuna Lehliu și satul Săpunari</t>
  </si>
  <si>
    <t>Reabilitare, modernizare stații auto transport în comun, comuna Lehliu, județul Călărași</t>
  </si>
  <si>
    <t>Construire teren sport cu gazon sintetic în comuna Lehliu, județul Călărași</t>
  </si>
  <si>
    <t>Amenajare acces din DN3 în DJ 305 comuna Lehliu, județul Călărași</t>
  </si>
  <si>
    <t>Proiect regional de dezvoltare a infrastructurii de apă și apă uzată pentru aria de operare a Operatorului Regional în județul Călărași</t>
  </si>
  <si>
    <t>Realizare și dotare grădiniță cu program prelungit în comuna Belciugatele, județul Călărași</t>
  </si>
  <si>
    <t>Înființare sistem de canalizare în comuna Belciugatele, satele Belciugatele și Cândeasca</t>
  </si>
  <si>
    <t>Modernizare drumuri publice în comuna Belciugatele, județul Călărași</t>
  </si>
  <si>
    <t>Construire centrală electrică fotovoltaică comuna Belciugatele, județul Călărași</t>
  </si>
  <si>
    <t>Centru de zi pentru copii aflaţi în situaţie de risc de separare de părinţi în comuna Belciugatele, județul Călărași</t>
  </si>
  <si>
    <t>Amenajare zonă centrală comuna Belciugatele, județul Călărași</t>
  </si>
  <si>
    <t>Reabilitare și modernizare baza sportivă</t>
  </si>
  <si>
    <t>Înființare piste biciclete</t>
  </si>
  <si>
    <t>Construire clopotniță si capelă Parohia Crivăț</t>
  </si>
  <si>
    <t xml:space="preserve">Extindere rețea de supraveghere video în localitate </t>
  </si>
  <si>
    <t>Înființare rețea de gaze</t>
  </si>
  <si>
    <t>Îmbunătățirea calității apei în localitate</t>
  </si>
  <si>
    <t>Modernizare și extindere rețea de iluminat public</t>
  </si>
  <si>
    <t>Înființare piață agroalimentară pentru legume/ fructe</t>
  </si>
  <si>
    <t>Amenajare spațiu de joacă la grădinița Făt Frumos</t>
  </si>
  <si>
    <t>Dotare sală sport grădiniță Făt Frumos</t>
  </si>
  <si>
    <t>Înființare centre sociale persoane defavorizate</t>
  </si>
  <si>
    <t>Montare panouri fotovoltaice școală/gradiniță/biserică</t>
  </si>
  <si>
    <t>Reabilitare trotuare în comuna</t>
  </si>
  <si>
    <t>Achiziționare și modernizare mobilier stradal</t>
  </si>
  <si>
    <t>Achiziționare utilaje necesare pentru serviciile publice</t>
  </si>
  <si>
    <t>Achiziționare utilaje necesare pentru S.V.S.U.</t>
  </si>
  <si>
    <t>Dalare și pavare șanțuri</t>
  </si>
  <si>
    <t>Construire și împrejmuire perimetru instituții publice</t>
  </si>
  <si>
    <t>Perișoru</t>
  </si>
  <si>
    <t>Axa6.2 Dezvoltarea rețelelor de infrastructură de bază (apă, canalizare, electricitate, distribuție de  gaze și de date, piețe locale)</t>
  </si>
  <si>
    <t>ObS10. Dezvoltarea infrastructurii culturale și de petrecere a timpului liber</t>
  </si>
  <si>
    <t>Axa10.1 Dezvoltarea infrastructurii de agrement</t>
  </si>
  <si>
    <t>ObS7. Dezvoltarea  și modernizarea infrastructurii educaționale</t>
  </si>
  <si>
    <t>Axa7.1 Modernizarea, reabilitarea  infrastructurii de educație și dotarea cu echipamente</t>
  </si>
  <si>
    <t>ObS8. Dezvoltarea și modernizarea serviciilor de sănătate</t>
  </si>
  <si>
    <t xml:space="preserve">Axa8.1 Îmbunătățirea infrastructurii serviciilor medicale și de îngrijire </t>
  </si>
  <si>
    <t>ObS12. Protecția mediului și gospodărirea durabilă a teritoriului</t>
  </si>
  <si>
    <t>Axa12.3 Creșterea capacității de prevenire a dezastrelor și de reacție la apariția acestora</t>
  </si>
  <si>
    <t>Dotarea cu mobilier, materiale didactice și echipamente digitale a școlii Gimnaziale Nr.1 Perișoru,  județul Călărași</t>
  </si>
  <si>
    <t>ODc1. Dezvoltarea administrației publice</t>
  </si>
  <si>
    <t>ObS11. Creșterea capacității administrative</t>
  </si>
  <si>
    <t>Axa11.1 Modernizarea instituțiilor administrației publice și dotarea cu tehnolologie IT modernă și performantă care să permită implementarea unor soluții software integrate de gestionare ușoară, rapidă și modernă a activității curente a administrațiilor publice</t>
  </si>
  <si>
    <t>ObS9. Dezvoltarea și modernizarea serviciilor de îngrijire și protecție socială</t>
  </si>
  <si>
    <t>Axa9.1 Creșterea calității serviciilor sociale furnizate</t>
  </si>
  <si>
    <t>Axa12.1 Îmbunătățirea eficienței energetice la nivelul județului</t>
  </si>
  <si>
    <t>ODc2. Dezvoltarea durabilă și sustenabilă a teritoriului</t>
  </si>
  <si>
    <t>Axa3.2 Măsuri de reabilitare, punere în valoare, accesibilizare a patrimoniului natural și cultural al județului în scopul creșterii atractivității turistice a acestuia</t>
  </si>
  <si>
    <t>ObS3. Dezvoltarea turismului și a serviciilor conexe</t>
  </si>
  <si>
    <t>DDs1.P1 Dezvoltare economică și inovare</t>
  </si>
  <si>
    <t>DDs1 Dezvoltarea mediului de afaceri local</t>
  </si>
  <si>
    <t>Axa3.1 Stimularea dezvoltării infrastructuri de cazare, servicii turistice și a serviciilor conexe industriei ospitalității</t>
  </si>
  <si>
    <t xml:space="preserve">Axa12.2 Măsurile de protecție a mediului </t>
  </si>
  <si>
    <t>Axa2.1 Modernizarea și extinderea rețelelor de suport</t>
  </si>
  <si>
    <t>ObS2. Dezvoltarea și modernizarea agriculturii, silviculturii și pescuitului</t>
  </si>
  <si>
    <t>Axa6.1 Regenerarea clădirilor și a spațiilor publice</t>
  </si>
  <si>
    <t>Număr clădiri aparținând infrastructurii sanitare</t>
  </si>
  <si>
    <t>Lungime totală sistem de colectare a apelor pluviale (m)</t>
  </si>
  <si>
    <t>Conservarea și introducerea in circuitul turistic al siturilor arheologice</t>
  </si>
  <si>
    <t>Lungime totală diguri de protecție (km)</t>
  </si>
  <si>
    <t>Reabilitare, modernizare, extindere (prin desființare corp C5), dotare Școală Gimnazială Nr.1 Lehliu, județul Călărași</t>
  </si>
  <si>
    <t>RCO58 - Piste ciclabile care beneficiază de sprijin</t>
  </si>
  <si>
    <t>Lungime piste de biciclete înființate (km)</t>
  </si>
  <si>
    <t>RCO46 - Lungimea drumurilor reconstruite sau modernizate – din afara TENT-T</t>
  </si>
  <si>
    <t>Amenajare piste de biciclete comuna Mânăstirea</t>
  </si>
  <si>
    <t>RCO77 - Numărul siturilor culturale și turistice care beneficiază de sprijin</t>
  </si>
  <si>
    <t>RCO114 - Spații deschise create sau reabilitate în zonele urbane</t>
  </si>
  <si>
    <t>Indicatori de realizare comuni și specifici PR SM 2021-2027</t>
  </si>
  <si>
    <t>RCO14 - Instituții publice care beneficiază de sprijin pentru a dezvolta servicii, produse și procese digitale</t>
  </si>
  <si>
    <t>RCO66 - Capacitatea sălilor de clasă din structurile noi sau modernizate de îngrijire a copiilor</t>
  </si>
  <si>
    <t>Număr clădiri/săli de clasă realizate și dotate aparținând infrastructurii educaționale</t>
  </si>
  <si>
    <t>RCO75 - Strategii de dezvoltare teritorială integrată care beneficiază de sprijin</t>
  </si>
  <si>
    <t>RCO19 - Clădiri publice cu performanță energetică îmbunătățită</t>
  </si>
  <si>
    <t>Lungimea totală a șanțurilor dalate și pavate</t>
  </si>
  <si>
    <t>Distribuție gaze naturale în comuna Belciugatele - satele Belciugatele, Cândeasca, Cojești, Măriuța și Mataraua</t>
  </si>
  <si>
    <t>Amenajare zona de Pescuit Sportiv și Agrement Mânăstirea</t>
  </si>
  <si>
    <t>Row Labels</t>
  </si>
  <si>
    <t>(blank)</t>
  </si>
  <si>
    <t>Grand Total</t>
  </si>
  <si>
    <t>Count of Denumire Proiect</t>
  </si>
  <si>
    <t>CNI; Buget local</t>
  </si>
  <si>
    <t>Fondul pentru Modernizare 169/PFM_P1/NA/P1_OS1/FM_1.1</t>
  </si>
  <si>
    <t>Realizare PUG+RLU</t>
  </si>
  <si>
    <t>Construirea unui parc fotovoltaic necesar autoconsumului în comuna Dor Mărunt</t>
  </si>
  <si>
    <t>Reabilitare, modernizare, extindere și dotare Şcoala Gimnazială nr.1 Dor Mărunt Sat, comuna Dor Mărunt, județul Călărași</t>
  </si>
  <si>
    <t>Creșterea eficienței energetice a sediului Primăriei Dor Mărunt, județul Călărași</t>
  </si>
  <si>
    <t>Extindere parc "Valea Gerului" în parcelele cu numerele cadastrale 23411 și 24464, cu suprafețele de 5338 mp și respectiv de 9745 mp, situate în intravilanul satului Dor Mărunt, comuna Dor Mărunt, Județul Călărași</t>
  </si>
  <si>
    <t>Înființare rețea  de canalizare și stație de epurare</t>
  </si>
  <si>
    <t>Extindere alimentare cu apă Valea Rusului</t>
  </si>
  <si>
    <t>Stații autobuz</t>
  </si>
  <si>
    <t>Sistem de monitorizare video în comună</t>
  </si>
  <si>
    <t>Monument istoric Radu-Vodă</t>
  </si>
  <si>
    <t>Modernizare străzi în comuna Lupșanu</t>
  </si>
  <si>
    <t>Rețea inteligentă de gaze naturale</t>
  </si>
  <si>
    <t>Sistem fotovoltaic IL public</t>
  </si>
  <si>
    <t>Construcție sediu primărie</t>
  </si>
  <si>
    <t>Reabilitarea Casa Agronomului</t>
  </si>
  <si>
    <t>Construcție sală de sport</t>
  </si>
  <si>
    <t>Dezvoltarea serviciilor de educație timpurie complementară în comuna Lupșanu, jud.Călărași</t>
  </si>
  <si>
    <t>Modernizare drumuri sătești în comuna Lupșanu</t>
  </si>
  <si>
    <t>Program regional de dezvoltare a infrastructurii de apă și apă uzată CL și IL</t>
  </si>
  <si>
    <t>Dotare mobilier și echipamente la școlile din comuna Lupșanu</t>
  </si>
  <si>
    <t>Curcani</t>
  </si>
  <si>
    <t>CNI- listă sinteza 6692/08.03.2023</t>
  </si>
  <si>
    <t>CNI- listă sinteza 2791/17.02.2023</t>
  </si>
  <si>
    <t>CNI- listă sinteza/53684/31.08.2023</t>
  </si>
  <si>
    <t>CNI- listă sinteza 6693/08.02.2023</t>
  </si>
  <si>
    <t>CNI- listă sinteza 8311/14.02.2023</t>
  </si>
  <si>
    <t>Nana</t>
  </si>
  <si>
    <t>Buget Local</t>
  </si>
  <si>
    <t>Sala sport, Sat Curcani, Comuna Curcani, Județul Călărași</t>
  </si>
  <si>
    <t>Construire creșă mică, Sat Curcani, Comuna Curcani, Județul Călărași</t>
  </si>
  <si>
    <t>Construire, amenajare și dotare teren de sport în Localitatea Curcani, Județul Călărași</t>
  </si>
  <si>
    <t>Reabilitare, extindere dotare și modernizare teren sportiv multifuncțional (fotbal, oina ,rugby,etc ) cu vestiar în localitatea Curcani , județul Călărași</t>
  </si>
  <si>
    <t>Amenajare zona tineret cu teren sintetic și locuri de joacă (parc Curcani), în localitatea Curcani , județul Călărași</t>
  </si>
  <si>
    <t>Dotarea cu autobuze electrice pentru transport elevi de liceu și scoli profesionale  Curcani-Oltenița-Curcani</t>
  </si>
  <si>
    <t xml:space="preserve">Reabilitare și modernizare scoală gimnazială nr. 1 Curcani, Corp A și Corp C </t>
  </si>
  <si>
    <t>Construire piață agroalimentară în comuna Curcani</t>
  </si>
  <si>
    <t>Construire alei și trotuare în comuna Curcani, județul Călărași</t>
  </si>
  <si>
    <t>Reabilitare și modernizare iluminat public, rețea inteligentă în Comuna Curcani, Județul Călărași</t>
  </si>
  <si>
    <t>Digitalizare servicii publice și administrație UAT Curcani</t>
  </si>
  <si>
    <t>Reabilitare și modernizare Unitate Sanitară în Comuna Nana, Județul Călărași</t>
  </si>
  <si>
    <t>Reabilitare și modernizare Sediul Primăriei în Comuna Nana, Județul Călărași</t>
  </si>
  <si>
    <t>Asfaltare drumuri comunale în zona de Est în Comuna Nana, Județul Călărași</t>
  </si>
  <si>
    <t>Dezvoltarea rețelelor inteligente de distribuție a gazelor naturale, în Comuna Nana, Județul Călărași</t>
  </si>
  <si>
    <t>Construire și dotare Gradiniță cu program prelungit și after school, în Comuna Nana, Județul Călărași</t>
  </si>
  <si>
    <t>Eficientizarea energiei în unitatea de învățământ în Comuna Nana, Județul Călărași</t>
  </si>
  <si>
    <t>Înființare Centru Comunitar Integrat în Comuna Nana, Județul Călărași</t>
  </si>
  <si>
    <t>Eficientizarea sistemului de iluminat public în Comuna Nana, Județul Călărași</t>
  </si>
  <si>
    <t>Amenajare teren de sport și loc de joacă pentru copii în Comuna Nana, Județul Călărași</t>
  </si>
  <si>
    <t>Monitorizarea și suravegherea spațiului public în Comuna Nana, Județul Călărași</t>
  </si>
  <si>
    <t>Amenajare parc în Comuna Nana, Județul Călărași</t>
  </si>
  <si>
    <t>Dotare cu mobilier,materiale didactice și echipament digital a unităților de învățământ preuniversitar și a unităților conexe în Comuna Nana, Județul Călărași</t>
  </si>
  <si>
    <t>AFM; Buget Local</t>
  </si>
  <si>
    <t>CNI; Buget Local</t>
  </si>
  <si>
    <t>Fonduri europene; Buget local</t>
  </si>
  <si>
    <t>PNI - ANGHEL SALIGNY</t>
  </si>
  <si>
    <t>Finalizat 2023</t>
  </si>
  <si>
    <t>Finalizat 2020</t>
  </si>
  <si>
    <t>În implementare</t>
  </si>
  <si>
    <t>Asigurarea infrastructurii pentru transport verde-sisteme inteligente de management local</t>
  </si>
  <si>
    <t>Elaborarea în format GIS a planului de amenajare a teritoriului</t>
  </si>
  <si>
    <t>Reabilitare, modernizare și extindere sisteme de alimentare cu apă și de canalizare menajeră în comuna Vălcelele, județul Călărași</t>
  </si>
  <si>
    <t>Reabilitare, modernizare și dotare așezământ cultural în comuna Vălcelele, județul Călărași</t>
  </si>
  <si>
    <t>Asigurarea infrastructuirii pentru transport verde-puncte de reîncarcare vehicule electrice</t>
  </si>
  <si>
    <t>Vălcelele</t>
  </si>
  <si>
    <t>PNRR/2022/C10/11.2</t>
  </si>
  <si>
    <t>PNRR/2022/C10/11.3</t>
  </si>
  <si>
    <t>PNRR/2022/C10/14</t>
  </si>
  <si>
    <t xml:space="preserve">Asfaltare şi modernizare străzi în oraşul Fundulea, judeţul Călăraşi – 18 străzi – </t>
  </si>
  <si>
    <t xml:space="preserve">Extinderea reţea de distruibuţie gaze naturale în oraşul Fundulea şi satul Gostilele </t>
  </si>
  <si>
    <t>Amplasare staţii de reîncărcare pentru vehicule electrice în oraşul Fundulea , judeţul Călăraşi</t>
  </si>
  <si>
    <t>Extinderea reţea de apa si canal în oraşul Fundulea</t>
  </si>
  <si>
    <t>Reabilitare, modernizare parc central</t>
  </si>
  <si>
    <t xml:space="preserve">Digitalizare în dezvoltarea urbană  </t>
  </si>
  <si>
    <t>Construire de locuințe sociale</t>
  </si>
  <si>
    <t>Construire și dotare After-School,  orașul Fundulea</t>
  </si>
  <si>
    <t>Creșterea eficienței energetice a clădirilor publice</t>
  </si>
  <si>
    <t>Consolidare, reabilitare, modernizare  clădire administrativă  - locuințe sociale</t>
  </si>
  <si>
    <t xml:space="preserve">Înființare parc de relaxare cu teren multifuncțional de sport </t>
  </si>
  <si>
    <t>PR - P6 - Os5.2</t>
  </si>
  <si>
    <t xml:space="preserve">PR 2021-2027; Buget local
</t>
  </si>
  <si>
    <t>PR  2021-2027</t>
  </si>
  <si>
    <t>Finalizat 2021</t>
  </si>
  <si>
    <t>Finalizat 2022</t>
  </si>
  <si>
    <t>Fondul pentru Modernizare (MEFM)</t>
  </si>
  <si>
    <t>PNI - ANGHEL SALIGNY; Buget Local</t>
  </si>
  <si>
    <t>Buget local/Buget de stat (PNRR) PR Sud Muntenia</t>
  </si>
  <si>
    <t>32 km retea</t>
  </si>
  <si>
    <t>Modernizare străzi în Comuna Vâlcelele</t>
  </si>
  <si>
    <t>Achiziții tablete școlare și alte echipamente didactice online în Comuna Vâlcelele</t>
  </si>
  <si>
    <t>Consolidarea capacității unităților de învățământ din Comuna Vâlcelele în vederea gestionării situației de pandemie generată de virusul SARS COV-2</t>
  </si>
  <si>
    <t>Centru de zi pentru copii aflați în situații de risc, com. Vâlcelele</t>
  </si>
  <si>
    <t>Construire sala educație fizică la Școala Gimnazială ”Florența Albu”, com. Vâlcelele</t>
  </si>
  <si>
    <t>Construcţie sală de educaţie fizică la şcoala cu clase I-VIII "Florenţa Albu", Comuna Vîlcelele, judeţul Călăraşi</t>
  </si>
  <si>
    <t>Modernizare, dotare și reabilitare Cămin Cultural în Comuna Vâlcelele</t>
  </si>
  <si>
    <r>
      <t xml:space="preserve">Amenajare și dotare teren de sport și loc de joacă pentru copii în incinta Școlii gimnaziale </t>
    </r>
    <r>
      <rPr>
        <sz val="10"/>
        <rFont val="Calibri"/>
        <family val="2"/>
      </rPr>
      <t>"</t>
    </r>
    <r>
      <rPr>
        <sz val="10"/>
        <rFont val="Calibri"/>
        <family val="2"/>
        <scheme val="minor"/>
      </rPr>
      <t>Florența Albu</t>
    </r>
    <r>
      <rPr>
        <sz val="10"/>
        <rFont val="Calibri"/>
        <family val="2"/>
      </rPr>
      <t>"</t>
    </r>
    <r>
      <rPr>
        <sz val="10"/>
        <rFont val="Calibri"/>
        <family val="2"/>
        <scheme val="minor"/>
      </rPr>
      <t>, Vâlcelele</t>
    </r>
  </si>
  <si>
    <t>Înfiinţare staţie de captare, tratare şi pompare apă potabilă, în comuna Vâlcelele, sat Vâlcelele</t>
  </si>
  <si>
    <t>Valoare</t>
  </si>
  <si>
    <t>Construire platformă pentru gunoi de grajd</t>
  </si>
  <si>
    <t>Fundulea</t>
  </si>
  <si>
    <t>Construire , modernizare, extindere, dotare Școală gimnazială Mircea Nedelciu</t>
  </si>
  <si>
    <t>Extinderea și modernizarea sistemului de iluminat public la nivel de UAT</t>
  </si>
  <si>
    <t>Construire stației de epurarea apelor uzate în orașul Fundulea, sat Gostilele</t>
  </si>
  <si>
    <t>Instalarea unui sistem video de monitorizare a străzilor</t>
  </si>
  <si>
    <t>Modernizarea drumurilor de exploatare agricolă</t>
  </si>
  <si>
    <t>Amenajarea în subteran a tuturor rețelelor de cablu</t>
  </si>
  <si>
    <t>Dotarea serviciului de salubrizare - achiziționarea de utilaje</t>
  </si>
  <si>
    <t>Reparații,modernizare și întreținere trotuare în orașul Fundulea</t>
  </si>
  <si>
    <t>Construire trotuare în orașul Fundulea și satul Gostilele</t>
  </si>
  <si>
    <t>Reabilitare şi modernizare străzi în orașul  Fundulea</t>
  </si>
  <si>
    <t>Grădiștea</t>
  </si>
  <si>
    <t>Înfiinţare aşezăminte culturale</t>
  </si>
  <si>
    <t>Modernizare bază sportivă în comuna Grădiştea, jud. Călăraşi</t>
  </si>
  <si>
    <t>Înlocuirea sistemelor clasice de încălzire cu sisteme de încălzire care utilizează energii regenerabile şi care conduc la îmbunătăţirea calităţii aerului, apei şi solului pentru sediul Primăriei din comuna Grădiştea, jud. Călăraşi</t>
  </si>
  <si>
    <t>Înlocuirea sistemelor clasice de încălzire cu sisteme de încălzire care utilizează energii regenerabile şi care conduc la îmbunătăţirea calităţii aerului, apei şi solului pentru Şcoala cu cls. I – VIII din satul Rasa, comuna. Grădiştea, judeţul. Călăraşi</t>
  </si>
  <si>
    <t>Ciocănești</t>
  </si>
  <si>
    <t>Construire și dotare sediu primărie în comuna Ciocănești, județul Călărași</t>
  </si>
  <si>
    <t>1 ha</t>
  </si>
  <si>
    <t>3 puncte de încărcare</t>
  </si>
  <si>
    <t>23 km</t>
  </si>
  <si>
    <t>20,446 km</t>
  </si>
  <si>
    <t>5,08 km</t>
  </si>
  <si>
    <t>3,3 km</t>
  </si>
  <si>
    <t>Extindere rețea de canalizare și extindere stație de epurare în comuna Ciocanești, Județul Călărași - Etapa 1- PNI Anghel Saligny</t>
  </si>
  <si>
    <t>Stații de reîncărcare electrice în comuna Ciocanești, Județul Călărași</t>
  </si>
  <si>
    <t>Înființare parc fotovoltaic pentru consum propriu UAT  comuna Ciocanești, Județul Călărași</t>
  </si>
  <si>
    <t>Construire sală de educație fizică școlară în  comuna Ciocanești, Județul Călărași</t>
  </si>
  <si>
    <t>Lucrări de reabilitare în vederea cresterii eficientei energetice - Scoala Gimnaziala Nr.1 Ciocănești</t>
  </si>
  <si>
    <t>Construire și dotare After school în  comuna Ciocanești, Județul Călărași</t>
  </si>
  <si>
    <t>Reabilitare Cămin cultural în comuna Ciocănești, Județul Călărași</t>
  </si>
  <si>
    <t xml:space="preserve">Construire și dotare parc recreativ în  comuna Ciocanești, Județul Călărași </t>
  </si>
  <si>
    <t xml:space="preserve">Reabilitare rețea alimentare cu apă situată la Nord și paralel cu DN 31 în  comuna Ciocanești, Județul Călărași </t>
  </si>
  <si>
    <t>Extindere retea canalizare în comuna Ciocanești, Județul Călărași - Etapa 2- PNI Anghel Saligny</t>
  </si>
  <si>
    <t>Asfaltare și modernizare drumuri de interes local</t>
  </si>
  <si>
    <t>Asfaltare și modernizare drumuri de interes local în comuna Ciocănești, Județul Călărași</t>
  </si>
  <si>
    <t>Înființare teren de sport sintetic în Sat Solacolu</t>
  </si>
  <si>
    <t>Sărulești</t>
  </si>
  <si>
    <t>Înlocuire sistem de încălzire sediu primărie și eficientizare energetică prin sistem fotovoltaic</t>
  </si>
  <si>
    <t>C10-I1.1-66 - Înnoirea parcului de vehicule destinate transportului public (achiziția de vehicule nepoluante)-Transport verde în zona urbană Oltenița - parteneriat</t>
  </si>
  <si>
    <t>Dotarea cu mobilier , materiale didactice și echipamente digitale a unităților de învățământ preuniversitar în cadrul UAT Ulmeni</t>
  </si>
  <si>
    <t>Creșterea eficienței energetice și gestionarea inteligentă a energiei în clădirile publice- Școala nr.3, Com.Ulmeni , jud.Călărași</t>
  </si>
  <si>
    <t>C10-I1.2-2758 - Asigurarea infrastructurii pentru transportul verde – ITS/alte infrastructuri TIC (sisteme inteligente de management urban/local)</t>
  </si>
  <si>
    <t>PNRR-Dotări-2023-3210</t>
  </si>
  <si>
    <t>PNDR - GAL</t>
  </si>
  <si>
    <t>POIM 2014 - 2020 - ADR Sud-Muntenia; Buget Local</t>
  </si>
  <si>
    <t>Ulmeni</t>
  </si>
  <si>
    <t>AFIR prin Asociația GALL Valea Mostiștei; Buget Local</t>
  </si>
  <si>
    <t>DR28 – Crearea/modernizarea infrastructurii rutiere de bază din  spațiul rural din comuna Ulmeni, Județul Călărași</t>
  </si>
  <si>
    <t>Creșterea eficienței energetice și gestionarea inteligentă a energiei în clădirile publice- Școala nr.2, comuna Ulmeni, Județul Călărași</t>
  </si>
  <si>
    <t>C10-I4-372 - Elaborarea/actualizarea în format GIS a documentelor de amenajare a teritoriului și de planificare urbană în cadrul UAT Ulmeni, Județul Călărași și „I.1.3-Asigurarea infrastructurii pentru transportul verde – puncte de reîncărcare vehicule electrice</t>
  </si>
  <si>
    <t>C10-I1.3-239 - Asigurarea infrastructurii pentru transportul verde – puncte de reîncărcare vehicule electrice, în comuna Ulmeni, Județul Călărași</t>
  </si>
  <si>
    <t>Modernizare drumuri de interes local, în comuna Ulmeni, Județul Călărași</t>
  </si>
  <si>
    <t>Extinderea rețelei de canalizare menajeră și realizarea racordurilor, comuna Ulmeni, Județul Călărași</t>
  </si>
  <si>
    <t>Construire și dotare Centru Cultural – localitatea Ulmeni, comuna Ulmeni, Județul Călărași</t>
  </si>
  <si>
    <t>Sistem de canalizare si stație de epurare, comuna Ulmeni , localitatea Ulmeni, Județul Călărași și Reabilitare sistem de alimentare cu apă, comuna Ulmeni , localitatea Ulmeni, Județul Călărași</t>
  </si>
  <si>
    <t>Extindere/modernizare parcuri</t>
  </si>
  <si>
    <t xml:space="preserve">
Valorificarea avantajelor digitalizării, în beneficiul cetățenilor, al organizațiilor de cercetare și al autorităților publice, prin înființarea și operaționalizarea Centrului de date Regional Sud Muntenia
</t>
  </si>
  <si>
    <t>Construire și dotare complex sportiv, în sat Unirea, comuna Unirea, Județul Călărași</t>
  </si>
  <si>
    <t>Unirea</t>
  </si>
  <si>
    <t>Creșterea eficienței energetice și gestionarea inteligentă a energiei în clădirile publice,  Școala gimnazială nr.1 Unirea, Județul Călărași</t>
  </si>
  <si>
    <t>Reabilitarea și modernizarea sistemului de alimentare cu apă în com. Unirea, satele Unirea și Oltina, Județul Călărași</t>
  </si>
  <si>
    <t>Înființare piste de cicliști - separat de carosabil în comuna Unirea, Județul Călărași</t>
  </si>
  <si>
    <t xml:space="preserve"> Modernizare și reabilitare DJ 201 B'', C.J. Călărași - parteneriat</t>
  </si>
  <si>
    <t>Creșterea eficienței energetice și gestionarea inteligentă a energiei în clădirile publice, Cămin cultural, localitatea Unirea, Județul Călărași</t>
  </si>
  <si>
    <t>Reabilitare, modernizare, extindere cu Săli de clasă, laboratoare, grupuri sanitare, funcțiuni conexe și dotare – Școală Gimnazială nr. 1 – corp A, comuna Unirea, Județul Călărași</t>
  </si>
  <si>
    <t>Vlad Țepeș</t>
  </si>
  <si>
    <t>Realizare stații de reîncărcare mașini electrice</t>
  </si>
  <si>
    <t>Număr infrastructuri de regenerare energie regenerabilă</t>
  </si>
  <si>
    <t>Fondul pentru Modernizare (MEFM); Buget local</t>
  </si>
  <si>
    <t>Program privind reducerea emisiilor de gaze cu efect de sera în transporturi, prin promovarea vehiculelor de transport rutier nepoluante și eficiente din punct de vedere energetic</t>
  </si>
  <si>
    <t xml:space="preserve">PNDL - 2017-2024 </t>
  </si>
  <si>
    <t>PNDL - 2017-2024; Buget local</t>
  </si>
  <si>
    <t>Înfiinţare distribuţie gaze naturale în cadrul Asociaţiei de Dezvoltare Intercomunitară, comuna Grădiştea şi comuna Ciocăneşti</t>
  </si>
  <si>
    <t>Axa6.4 Dezvoltarea serviciilor publice de gospodărire a teritoriului</t>
  </si>
  <si>
    <t xml:space="preserve">Înființare reţea de apă și canal și construirea de stații de tratat apa în oraşul Fundulea, sat Gostilele </t>
  </si>
  <si>
    <t>Reabilitare Cămin cultural Nucetu</t>
  </si>
  <si>
    <t>Lungimea totală a perimetrului construit/împrejmuit al instituțiilor publice</t>
  </si>
  <si>
    <t>Construire sală de sport cu tribună 180 locuri - din comuna Ulmeni, Județul Călărași</t>
  </si>
  <si>
    <t>C10-I1.2-304 - Asigurarea infrastructurii pentru transportul verde – ITS/alte infrastructuri TIC (sisteme inteligente de management urban/local); Realizarea sistemului de management local în cadrul UAT Ulmeni, Județul Călărași</t>
  </si>
  <si>
    <t>Reabilitare , modernizare și extindere cu sala de sport și anexe(prin desființare corp anexă C5) și dotarea acestora - Școala Gimnazială ,,Grigore Moisil'', comuna Ulmeni, Județul Călărași</t>
  </si>
  <si>
    <t>Înființare rețea de canalizare și stație de epurare în Comuna Nana, Județul Călărași</t>
  </si>
  <si>
    <t>Construire, modernizare , extindere Școală gimnazială Mircea Nedelciu</t>
  </si>
  <si>
    <t>Modernizare drumuri de interes local în comuna Vlad Țepeș, județul Călărași</t>
  </si>
  <si>
    <t>Modernizare sistem comunal integrat de colectare și valorificare a gunoiului de grajd în comuna Vlad Țepeș, județul Călărași</t>
  </si>
  <si>
    <t>Înființare parc fotovoltaic în comuna Vlad Țepeș, județul Călărași</t>
  </si>
  <si>
    <t>Modernizarea infrastructurii de agrement prin amenajarea parcului din satul Mihai Viteazu,comuna Vlad Țepeș, județul Călărași</t>
  </si>
  <si>
    <t>Construire Sală de educație fizică școlară din sat Mihai Viteazu str.București,nr.30,comuna Vlad Țepeș, județul Călărași</t>
  </si>
  <si>
    <t>Reabilitare și modernizare Cămin Cultural din comuna Vlad Țepeș, județul Călărași</t>
  </si>
  <si>
    <t>Axa9.2 Creșterea capacității de integrarea și inserție socială a beneficiarilor de servicii pentru dobândirea  autonomiei sociale și economice</t>
  </si>
  <si>
    <t>ObS13. Promovarea măsurilor de dezvoltare durabilă și sustenabilă</t>
  </si>
  <si>
    <t xml:space="preserve">Axa 13.1 Conștientizarea populației privind importanța protejării mediului </t>
  </si>
  <si>
    <t>18 străzi</t>
  </si>
  <si>
    <t>Lungimea totală a rețelelor de cablu (km)</t>
  </si>
  <si>
    <t>Consolidare, reabilitare, modernizare și dotare clădire administrativă pentru destinație - clădire primărie</t>
  </si>
  <si>
    <t>Număr clădiri aparținând infrastructurii administrației locale reabilitate/modernizate/dotate/construite</t>
  </si>
  <si>
    <t>Lungime rețea de canalizare (km)</t>
  </si>
  <si>
    <t>Extindere rețea de canalizare menajeră în comuna Vlad Țepeș, județul Călărași</t>
  </si>
  <si>
    <t>RCO59 - Infrastructuri pentru combustibili alternativi (puncte de realimentare/reîncărcare)</t>
  </si>
  <si>
    <t>Reabilitare școală, sat Gruiu</t>
  </si>
  <si>
    <t>Reabilitare școală, sat Aprozi</t>
  </si>
  <si>
    <t>Reabilitare școală sat Buciumeni</t>
  </si>
  <si>
    <t>Reabilitare și modernizare drumuri de interes local în orașul Budești și sat Aprozi</t>
  </si>
  <si>
    <t>Reabilitare și modernizare drumuri de interes local în orașul Budești si sat Buciumeni</t>
  </si>
  <si>
    <t>Reabilitare energetică sediu Primărie</t>
  </si>
  <si>
    <t>Înființare parc în incinta școlii Gheorghe Manu, oraș Budești</t>
  </si>
  <si>
    <t>Inființare retea gaze naturale în orasul Budești</t>
  </si>
  <si>
    <t>Construire centru cultural în orașul Budești</t>
  </si>
  <si>
    <t>Budești</t>
  </si>
  <si>
    <t>Independența</t>
  </si>
  <si>
    <t>Înființare rețea de canaliare și stație de epurare în satele Potcoava și Vișinii, comuna Independența, Județul Călărași</t>
  </si>
  <si>
    <t>Înființare pistă de biciclete în comuna Independența, Județul Călărași</t>
  </si>
  <si>
    <t>Modernizare sediu Primărie comuna Independența, Județul Călărași</t>
  </si>
  <si>
    <t>Modernizare Cămin Cultural sat Potcoava, comuna Independența, Județul Călărași</t>
  </si>
  <si>
    <t>Modernizare Cămin Cultural sat  Independența, Județul Călărași</t>
  </si>
  <si>
    <t>Sistem de alimentare cu apă în satul Potcoava, comuna Independența, Județul Călărași</t>
  </si>
  <si>
    <t>PNRR; Buget local</t>
  </si>
  <si>
    <t>SF</t>
  </si>
  <si>
    <t>Tămădău Mare</t>
  </si>
  <si>
    <t>Reabilitare rețea de iluminat public în comuna Tămădău Mare</t>
  </si>
  <si>
    <t>Asfaltare străzi și drumuri în comuna Tămădău Mare</t>
  </si>
  <si>
    <t>Loc de joaca și teren sintetic în sat Călăreți</t>
  </si>
  <si>
    <t>Gradiniță cu program prelungit în sat Călăreți</t>
  </si>
  <si>
    <t>Extindere rețea alimentare cu apă în satele Seinoiu și Săcele</t>
  </si>
  <si>
    <t>Extindere rețea de canalizare în satele Călăreți, Darvari, Seinoiu și Săcele</t>
  </si>
  <si>
    <t>AFM; Buget local</t>
  </si>
  <si>
    <t>PNRR C15; Buget Local</t>
  </si>
  <si>
    <t>PNI - ANGHEL SALIGNY; Buget local</t>
  </si>
  <si>
    <t>Buget local</t>
  </si>
  <si>
    <t>Vasilați</t>
  </si>
  <si>
    <t>Extindere alimentare cu apă potabilă și canalizare în Satele Nuci și Popești</t>
  </si>
  <si>
    <t xml:space="preserve">Înființare trotuare și piste de biciclete </t>
  </si>
  <si>
    <t>Reabilitare clădire și înființare Centru social pentru persoane aflate în dificultate</t>
  </si>
  <si>
    <t>Înființare Parc de agrement</t>
  </si>
  <si>
    <t>Extindere sistem Supraveghere video</t>
  </si>
  <si>
    <t>Construcție Hală și înființare serviciu de adăpost canin</t>
  </si>
  <si>
    <t>Reabilitare și modernizare Clădiri aflate în conservare</t>
  </si>
  <si>
    <t xml:space="preserve">Lucrări de asfaltare </t>
  </si>
  <si>
    <t xml:space="preserve">Amenajare clădire Muzeu </t>
  </si>
  <si>
    <t>Montare arbori ornamentali și vegetație zona DJ -urilor</t>
  </si>
  <si>
    <t xml:space="preserve">CNI </t>
  </si>
  <si>
    <t>PRSM/ID/5/6/5.2/A</t>
  </si>
  <si>
    <t>PRSM/ID/5/6/5.2/A; Buget local</t>
  </si>
  <si>
    <t>PRSM/ID/5/6/5.2/B </t>
  </si>
  <si>
    <t xml:space="preserve">CNI - Modernizare așezăminte culturale; PRSM/ID/5/6/5.2/B </t>
  </si>
  <si>
    <t xml:space="preserve">CNI; PRSM/ID/5/6/5.2/B </t>
  </si>
  <si>
    <t xml:space="preserve">Buget local; Buget de stat (PNRR); PRSM/ID/5/6/5.2/B </t>
  </si>
  <si>
    <t xml:space="preserve">PNDR - AFIR
CNI - Modernizare așezăminte culturale; PRSM/ID/5/6/5.2/B </t>
  </si>
  <si>
    <t xml:space="preserve">PNRR; PRSM/ID/5/6/5.2/B </t>
  </si>
  <si>
    <t>Înființare parc &lt;Regele Carol I&gt;, în parcela cu nr. cad. 23410, în suprafața de 4504 mp, situată în intravilanul satului Dor Mărunt, comuna Dor Mărunt, Județul Călărași</t>
  </si>
  <si>
    <t xml:space="preserve">Extindere, reabilitare și modernizare clădiri publice  </t>
  </si>
  <si>
    <t>Extindere, reabilitare și modernizare școli</t>
  </si>
  <si>
    <t>Alexandru Obobescu</t>
  </si>
  <si>
    <t>PNRR C15</t>
  </si>
  <si>
    <t>Dezvoltare reţea inteligentă de distribuţie a gazelor naturale în comunele Şoldanu, Radovanu şi Căscioarele, jud. Călăraşi</t>
  </si>
  <si>
    <t>Înființare parc cu panouri fotovoltaice pentru asigurarea independenței energetice a Comunei Șoldanu</t>
  </si>
  <si>
    <t>Șoldanu</t>
  </si>
  <si>
    <t>Responsabil</t>
  </si>
  <si>
    <t>Indicator de realizare</t>
  </si>
  <si>
    <t>Tip proiect</t>
  </si>
  <si>
    <t>DDs1</t>
  </si>
  <si>
    <t>DDs1.P1</t>
  </si>
  <si>
    <r>
      <t>O</t>
    </r>
    <r>
      <rPr>
        <sz val="10"/>
        <color rgb="FF000000"/>
        <rFont val="Calibri"/>
        <family val="2"/>
        <scheme val="minor"/>
      </rPr>
      <t>bS1. Dezvoltarea mediului de afaceri din industrie și servicii</t>
    </r>
  </si>
  <si>
    <t>Axa1.1 Consolidarea și dezvoltarea mediului de afaceri existent</t>
  </si>
  <si>
    <t>Consiliul Județean Călărași</t>
  </si>
  <si>
    <t>strategic</t>
  </si>
  <si>
    <t>DDs2</t>
  </si>
  <si>
    <t>Axa10.2 Promovarea unei agende publice culturale și sportive</t>
  </si>
  <si>
    <t>ODc1</t>
  </si>
  <si>
    <t>ODc2</t>
  </si>
  <si>
    <t xml:space="preserve">Pod peste brațul Borcea, județul Călărași </t>
  </si>
  <si>
    <t xml:space="preserve">Modernizarea și reabilitarea drumului județean DJ 309 - tronson Bogata (DJ307A) – Al. Odobescu -  N. Bălcescu – Zimbru (DJ 304) - Făurei - Dănești (DJ 303) - Nucetu (DN3) </t>
  </si>
  <si>
    <t>Modernizarea drumului județean DJ 311, Arțari km 0+000 – Nicolae Bălcescu km 17 + 650</t>
  </si>
  <si>
    <t xml:space="preserve">Parc de Ştiințe și Tehnologie Danubius </t>
  </si>
  <si>
    <t>Centru multifuncțional, centru cu dotări sportive și culturale pentru copii</t>
  </si>
  <si>
    <t>Spital de Psihiatrie Săpunari - corp nou de spital S+P+2E în incinta Spitalului de Psihiatrie Săpunari</t>
  </si>
  <si>
    <t xml:space="preserve">Dezvoltarea/amenajarea insulei </t>
  </si>
  <si>
    <t xml:space="preserve">Centru de radioterapie și chimioterapie – parteneriat public privat  cu o clinica de specialitate </t>
  </si>
  <si>
    <t>Comunități de seniori</t>
  </si>
  <si>
    <t>Modernizarea și reabilitarea drumului județean DJ 306 - tronson Cuza-Vodă (DN3)-Socoalele-limita Județului Ialomița km 0+000 - km 33+360</t>
  </si>
  <si>
    <t xml:space="preserve">Modernizarea și reabilitarea drumului județean DJ 307A Independența (DN3)-Al. Odobescu - Vlad Țepeș - Vâlcelele - DJ 306 </t>
  </si>
  <si>
    <t>Extinderea/ modernizarea/dotarea Unității Primiri Urgențe din cadrul  Spitalului Județean de Urgență Dr. Pompei Samarian Călărași</t>
  </si>
  <si>
    <t xml:space="preserve">Modernizarea și reabilitarea drumului judetean DJ 211D tronson Cuza Voda - Ștefan Voda - DN21, Județul Călărași </t>
  </si>
  <si>
    <t xml:space="preserve">Modernizarea drumului județean DJ 213 A – tronson DN 3B (Iezeru) km 0+000 – limită Județ Ialomița  </t>
  </si>
  <si>
    <t xml:space="preserve">Modernizarea drumului județean DJ 303 – Călăreți (DN3 –Sărulești   – Valea Argovei-Mânăstirea (DN31) de la km 0+000 la km 49+419 0+000 -limita Județ Ialomița </t>
  </si>
  <si>
    <t>Extinderea/modernizarea și dotarea ambulatoriului Spitalului Judetean de Urgenta Dr. Pompei Samarian Călărași</t>
  </si>
  <si>
    <t>Dezvoltarea infrastructurii, serviciilor și echipamentelor IT la nivelul Consiliului Județean Călărași</t>
  </si>
  <si>
    <t>Extinderea Spitalului de Pneumoftiziologie Călărași</t>
  </si>
  <si>
    <t>Construire și dotare Centru de performanță în canotaj</t>
  </si>
  <si>
    <t>Construirea unui Incubator de afaceri</t>
  </si>
  <si>
    <t>Organizarea Festivalului Peștelui</t>
  </si>
  <si>
    <t>Înființare Muzeul etnografic al Dunării de Jos</t>
  </si>
  <si>
    <t>Dezvoltarea structurii pentru afaceri a judeţului Călăraşi prin înfiinţarea unui parc industrial</t>
  </si>
  <si>
    <t>Lungimea podului/drumului (km)</t>
  </si>
  <si>
    <t>Listă UAT 2024</t>
  </si>
  <si>
    <t xml:space="preserve">Număr structuri sprijinire afaceri înființate </t>
  </si>
  <si>
    <t>Număr firme sprijinite</t>
  </si>
  <si>
    <t>Numărul festivalurilor organizate</t>
  </si>
  <si>
    <t>Centrul de Date Regional Sud Muntenia - proiect strategic</t>
  </si>
  <si>
    <t xml:space="preserve">Amenajare Padure-Parc </t>
  </si>
  <si>
    <t>Numărul parcurilor amenajate</t>
  </si>
  <si>
    <t>Dimensiune zonă dezvoltată</t>
  </si>
  <si>
    <t>Număr clădiri aparținând infrastructurii de cultură și petrecerea timpului liber modernizate/dotate/ construite</t>
  </si>
  <si>
    <t>Fondul pentru Modernizare (MEFM); PNRR</t>
  </si>
  <si>
    <t>PNRR; CNI</t>
  </si>
  <si>
    <t xml:space="preserve">CNI - Modernizare așezăminte culturale; PRSM/ID/5/6/5.1/B </t>
  </si>
  <si>
    <t xml:space="preserve">CNI; PRSM/ID/5/6/5.1/B </t>
  </si>
  <si>
    <t>Înființare complex sportiv</t>
  </si>
  <si>
    <t xml:space="preserve">Amenajare interioară Școală Profesională Sfânta Maria Călărași </t>
  </si>
  <si>
    <t>Listă 2024</t>
  </si>
  <si>
    <t>Amenajare Peisagistică Spitalului Județean de Urgență Dr. Pompei Samarian Călărași</t>
  </si>
  <si>
    <t>Numărul obiectivelor amenajate</t>
  </si>
  <si>
    <t>Sohatu</t>
  </si>
  <si>
    <t>Reabilitarea și eficientizarea energetică a căldirii cu funcțiunea de dispensar uman din comuna Sohatu, sat Sohatu, Județul Călărași</t>
  </si>
  <si>
    <t>Extindere rețea de canalizare comuna Sohatu,  Județul Călărași</t>
  </si>
  <si>
    <t>Extindere rețea apă comuna Sohatu, Județul Călărași</t>
  </si>
  <si>
    <t>Program național Masa Sănătoasă</t>
  </si>
  <si>
    <t>Consolidarea seismică și renovarea energetică a clădirii publice locuințe multifamiliale din sat Sohatu, Județul Călărași</t>
  </si>
  <si>
    <t>Axa7.2 Măsuri de creștere a calității serviciilor educaționale</t>
  </si>
  <si>
    <t>Completarea și actualizarea Planului Urbanistic General</t>
  </si>
  <si>
    <t>Asfaltare străzi și drumuri în comuna Sohatu, Județul Călărași</t>
  </si>
  <si>
    <t>Buget de stat ME</t>
  </si>
  <si>
    <t>PR 2021-2027</t>
  </si>
  <si>
    <t>Programul vizând sisteme de alimentare cu apa, canalizare și epurare a apelor uzate</t>
  </si>
  <si>
    <t>Lungime sistem de alimentare cu apă (km)
Lungime rețea de canalizare  (km)
Număr stații de epurare</t>
  </si>
  <si>
    <t xml:space="preserve">ODc1 </t>
  </si>
  <si>
    <t>Lungimea totală a drumurilor amenajate (km)</t>
  </si>
  <si>
    <t>Modernizare drumuri de exploatare agricolă</t>
  </si>
  <si>
    <t>Spantov</t>
  </si>
  <si>
    <t>Lungimea totală a drumurilor agricole amenajate (km)</t>
  </si>
  <si>
    <t>PNRR,CNI,PNS</t>
  </si>
  <si>
    <t xml:space="preserve">Înființare/extindere rețea gaze </t>
  </si>
  <si>
    <t>Lungimea rețelei de distribuție gaze naturale (km)</t>
  </si>
  <si>
    <t>Extinderea și modernizarea școlilor din Comuna Spantov</t>
  </si>
  <si>
    <t>Extindere iluminat public cu leduri și panouri fotovoltaice</t>
  </si>
  <si>
    <t>AFM,PNRR,PNS</t>
  </si>
  <si>
    <t>Modernizare trotuare în Comuna Spantov</t>
  </si>
  <si>
    <t>Lungimea totală a trotuarelor amenajate (km)</t>
  </si>
  <si>
    <t>Asfaltare străzi în Comuna Spantov</t>
  </si>
  <si>
    <t>Înființare piste de bicicliști în Comuna Spantov</t>
  </si>
  <si>
    <t>Lungime trotuare și piste de biciclete (km)</t>
  </si>
  <si>
    <t>Amenajare și dotare baza sportivă în Comuna Spantov</t>
  </si>
  <si>
    <t>Construire arhivă în Comuna Spantov</t>
  </si>
  <si>
    <t>Reabilitare energetică a școlilor din Comuna Spantov</t>
  </si>
  <si>
    <t>Înființare locuri de joacă pentru copii</t>
  </si>
  <si>
    <t>Înființare așezăminte culturale</t>
  </si>
  <si>
    <t>Construire anexă socială</t>
  </si>
  <si>
    <t>PNRR,CNI</t>
  </si>
  <si>
    <t>Amenajare rigole betonate și podețe de acces</t>
  </si>
  <si>
    <t>Lungime rețea de alimentare cu apă și canalizare (km)</t>
  </si>
  <si>
    <t>Lungime rețea de alimentare cu apă (km)</t>
  </si>
  <si>
    <t>25 Km</t>
  </si>
  <si>
    <t>Dor Mărunt</t>
  </si>
  <si>
    <t>Lupșanu</t>
  </si>
  <si>
    <t>Ileana</t>
  </si>
  <si>
    <t>PNDL I</t>
  </si>
  <si>
    <t>MDLPA</t>
  </si>
  <si>
    <t>Număr comunități seniori</t>
  </si>
  <si>
    <t>Modernizare drumuri sătești în Comuna Ileana, Județul Călărași</t>
  </si>
  <si>
    <t>Înființare sistem alimentare cu apă în  Comuna Ileana, Județul Călărași</t>
  </si>
  <si>
    <t>Reabilitare Cămin Cultural în Comuna Ileana, Județul Călărași</t>
  </si>
  <si>
    <t>Reabilitare sediu primărie  în Comuna Ileana, Județul Călărași</t>
  </si>
  <si>
    <t>Reabilitare Dispensar Uman  în Comuna Ileana, Județul Călărași</t>
  </si>
  <si>
    <t>Înființare parc fotovoltaic în Comuna Ileana, Județul Călărași</t>
  </si>
  <si>
    <t>Dotarea cu mobilier, materiale didactice și echipamente digitale a unităților de învățământ  în Comuna Ileana, Județul Călărași</t>
  </si>
  <si>
    <t>Modernizare și dotare teren de sport  Comuna Ileana, Județul Călărași</t>
  </si>
  <si>
    <t>Modernizarea sistemului de iluminat public stradal în Comuna Ileana, Județul Călărași</t>
  </si>
  <si>
    <t>Înființare centru de zi pentru copii aflați în situație de risc de separare de părinți – cod serviciu social 8891CZ-C-II,  Comuna Ileana, Județul Călărași</t>
  </si>
  <si>
    <t>Achiziționare încarcator frontal</t>
  </si>
  <si>
    <t>Reabilitare și modernizare Școală Ștefanești</t>
  </si>
  <si>
    <t>Amenajare complex sportiv în sat Ștefanești</t>
  </si>
  <si>
    <t>Construire sală de sport în sat Florica</t>
  </si>
  <si>
    <t>Amenajare complex sportiv în satul Arțari</t>
  </si>
  <si>
    <t>Reabilitare și modernizare Școală Gimnazială nr. 2 Arțari</t>
  </si>
  <si>
    <t>Reabilitare și modernizare Școală sat Florica</t>
  </si>
  <si>
    <t>Asfaltare și modernizare drumuri de interes local, Comuna Ileana, Județul Călărași</t>
  </si>
  <si>
    <t>CNI; Buget local; PR 2021- 2027</t>
  </si>
  <si>
    <t>PR 2021- 2027; Buget local</t>
  </si>
  <si>
    <t>PNRR; Buget local;PR 2021- 2027</t>
  </si>
  <si>
    <t>PNRR; PR 2021- 2027</t>
  </si>
  <si>
    <t>Buget local/Buget de stat (PNRR); PR 2021- 2027</t>
  </si>
  <si>
    <t>PNRR;PR 2021- 2027</t>
  </si>
  <si>
    <t>CNI; PNRR; PR 2021- 2027</t>
  </si>
  <si>
    <t>MDLPA; PR 2021- 2027</t>
  </si>
  <si>
    <t>PNI - ANGHEL SALIGNY; PR 2021-2027</t>
  </si>
  <si>
    <t>PNDL II; PR 2021-2027</t>
  </si>
  <si>
    <t>AFM; PR 2021-2027</t>
  </si>
  <si>
    <t>PNI - ANGHEL SALIGNY; Buget Local; PR 2021-2027</t>
  </si>
  <si>
    <t>PNDL - 2017-2024; Buget local; PR 2021-2027</t>
  </si>
  <si>
    <t>PNDL - 2017-2024; PR 2021-2027</t>
  </si>
  <si>
    <t>PNRR; PR 2021-2027</t>
  </si>
  <si>
    <t xml:space="preserve">PNDL - 2017-2024; PR 2021-2027 </t>
  </si>
  <si>
    <t>PNRR C10-I1.2; Buget Local; PR 2021-2027</t>
  </si>
  <si>
    <t xml:space="preserve">PR 2021-2027
</t>
  </si>
  <si>
    <t>Buget Local; PR 2021-2027</t>
  </si>
  <si>
    <t>PNDL 2017-2024; Buget local; PR 2021-2027</t>
  </si>
  <si>
    <t>PNDL - 2017-2024;  PR 2021- 2027</t>
  </si>
  <si>
    <t>CNI;  PR 2021- 2027</t>
  </si>
  <si>
    <t>PNDL I; PR 2021-2027</t>
  </si>
  <si>
    <t>PNRR C15; PR 2021-2027</t>
  </si>
  <si>
    <t>CNI; PR 2021-2027</t>
  </si>
  <si>
    <t>ADR Sud-Muntenia; CNI; PR 2021-2027</t>
  </si>
  <si>
    <t>PNDR; PR 2021-2027</t>
  </si>
  <si>
    <t>PNRR  C15; PR 2021-2027</t>
  </si>
  <si>
    <t>AFM; Buget local; PR 2021-2027</t>
  </si>
  <si>
    <t xml:space="preserve">SF; PT </t>
  </si>
  <si>
    <t>AFM; PNRR; PR 2021-2027</t>
  </si>
  <si>
    <t>PNRR; Buget local; PR 2021-2027</t>
  </si>
  <si>
    <t>Fondul pentru Modernizare (MEFM); PR 2021-2027</t>
  </si>
  <si>
    <t xml:space="preserve"> PNRR; PR 2021-2027</t>
  </si>
  <si>
    <t xml:space="preserve">Platformă Comunală TIP PC 3_pentru depozitarea și managementul gunoiului de grajd in cadrul UAT  Unirea, județul Călărași </t>
  </si>
  <si>
    <t>Extindere sistem de canalizare menajeră</t>
  </si>
  <si>
    <t>Borcea</t>
  </si>
  <si>
    <t>Reabilitare rețea de iluminat public</t>
  </si>
  <si>
    <t>PNRR-PI24</t>
  </si>
  <si>
    <t>Rețea distribuție gaze naturale</t>
  </si>
  <si>
    <t>Construcţie grădiniţă cu program prelungit comuna Borcea, judeţul Călăraşi</t>
  </si>
  <si>
    <t>PNRR-PI32</t>
  </si>
  <si>
    <t>Modernizare Grădiniţa nr.1, comuna Borcea</t>
  </si>
  <si>
    <t>Dotare Cămin cultural în comuna Borcea</t>
  </si>
  <si>
    <t>Listă UAT 2021</t>
  </si>
  <si>
    <t>Reabilitare termică a căminului pentru persoane vârstnice Sf Antim Ivireanul</t>
  </si>
  <si>
    <t>Călărași</t>
  </si>
  <si>
    <t>567.000,00 euro</t>
  </si>
  <si>
    <t>Extinderea alimentării cu apă și a canalizării în Cartierul FNC Livadă</t>
  </si>
  <si>
    <t>Extinderea rețelelor de gaze în Cartierul Oborul Nou</t>
  </si>
  <si>
    <t>Extinderea alimentării cu apă și a canalizării în Cartierul Oborul Nou</t>
  </si>
  <si>
    <t>Reabilitarea termică a Grădiniței cu program prelungit ȚARA COPILĂRIEI Călărași</t>
  </si>
  <si>
    <t>761.000,00 euro</t>
  </si>
  <si>
    <t>Reabilitarea termică a Liceului teoretic M. EMINESCU Călărași</t>
  </si>
  <si>
    <t>952.000,00 euro</t>
  </si>
  <si>
    <t>Reabilitarea termică a Școlii Gimnaziale T. VLADIMIRESCU Călărași</t>
  </si>
  <si>
    <t>931.000,00 euro</t>
  </si>
  <si>
    <t>Reducerea emisiilor de carbon în Municipiul Călărași prin modernizarea infrastructurii căilor de rulare a transportului public local (reabilitare str. București-str. Prel.București</t>
  </si>
  <si>
    <t>9.785.000,00 euro</t>
  </si>
  <si>
    <t>756.000,00 euro</t>
  </si>
  <si>
    <t>Promovarea utilizării mijloacelor alternative de mobilitate și a intermodalității în Municipiul Călărași prin amenajare unei rețele de piste de biciclete</t>
  </si>
  <si>
    <t>1.306.045,00 euro</t>
  </si>
  <si>
    <t>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t>
  </si>
  <si>
    <t>3.814.000,00 euro</t>
  </si>
  <si>
    <t>Crșterea atractivității, siguranței și eficienței transportului public în municipiul Călărași prin modernizarea acestui mod de transport - (AUTOBUZE, INFO CĂLĂTORI, E-TIKETING, STAȚII CĂLĂTORI)</t>
  </si>
  <si>
    <t>2.766.000,00 euro</t>
  </si>
  <si>
    <t>Mobilitate urbană prin promovarea utilizării mijloacelor alternative de transport (reabilitare trotuare, înființare pistă de biciclete, amplasare stații autobuz, achiziție de autobuze, reabilitare Bld. Republicii)</t>
  </si>
  <si>
    <t>23.800.000,00 euro</t>
  </si>
  <si>
    <t>Modernizare străzi în cartierul Mircea Vodă, Municipiul Călărași</t>
  </si>
  <si>
    <t>Modernizarea străzilor M.Kogălniceanu și Bld. 1Mai</t>
  </si>
  <si>
    <t>Reabilitarea/modernizarea rețelei rutiere urbane la nivelul municipiului Călărași și dezvoltarea infrastructurii rutiere în zonele de extindere a intravilanului</t>
  </si>
  <si>
    <t>7.000.000,00 euro</t>
  </si>
  <si>
    <t>Sporirea gradului de mobilitate a populației prin introducerea unui sistem integrat de mobilitate urbană alternativă, cu stații inteligente automatizate de biciclete în Municipiul Călărași</t>
  </si>
  <si>
    <t>1.290.000,00 euro</t>
  </si>
  <si>
    <t>Îmbunătățirea siguranței navigabilității pe fluviul Dunărea în regiunea transfrontalieră Călărași-Silistra (amenajarea malului stâng al Brațului Borcea) Leader proiect: UAT Județul Călărași; Partener 2: Municipalitatea Silistra (BG)</t>
  </si>
  <si>
    <t>3.040.000,00 euro</t>
  </si>
  <si>
    <t>Amenajarea/reabilitarea de parcări publice în Muncipiul Călărași</t>
  </si>
  <si>
    <t>1.000.000,00 euro</t>
  </si>
  <si>
    <t xml:space="preserve">Buget local/
Fonduri naționale/
Alte surse
</t>
  </si>
  <si>
    <t>Reabilitarea spațiului urban din municipiul Călărași prin amenajarea spațiilor verzi din zona de vest și a spațiului verde  din zona de locuit Navrom</t>
  </si>
  <si>
    <t>3.115.000,00 euro</t>
  </si>
  <si>
    <t>Consolidare clădire Piața Centrală</t>
  </si>
  <si>
    <r>
      <t xml:space="preserve">Reabilitare infrastructură educațională pentru învățământ antepreșcolar și preșcolar - Grădinița cu program prelungit nr. 4 </t>
    </r>
    <r>
      <rPr>
        <sz val="10"/>
        <rFont val="Calibri"/>
        <family val="2"/>
      </rPr>
      <t>"Step by Step" Călărași</t>
    </r>
  </si>
  <si>
    <t>489.000,00 euro</t>
  </si>
  <si>
    <t>Modernizarea, reabilitarea și echiparea Liceului Danubius</t>
  </si>
  <si>
    <t>500.000,00 euro</t>
  </si>
  <si>
    <t>POR 2014-2020, 4.5.
Buget local; PNRR-PI17, PI32; POR OS4.2 Axa 5</t>
  </si>
  <si>
    <t>Dezvoltarea infrastructurii educaționale antepreșcolară și preșcolară din Municipiul Călărași - Creșa săptămânală</t>
  </si>
  <si>
    <t>1.046.000,00 euro</t>
  </si>
  <si>
    <r>
      <t xml:space="preserve">Modernizarea, reabilitarea și echiparea Colegiului Agricol </t>
    </r>
    <r>
      <rPr>
        <sz val="10"/>
        <rFont val="Calibri"/>
        <family val="2"/>
      </rPr>
      <t>"Sandu Aldea" Călărași</t>
    </r>
  </si>
  <si>
    <t>637.500,00 euro</t>
  </si>
  <si>
    <t>Modernizare și extindere corp B Liceul M. Eminescu din Municipiul Călărași, județul Călărași</t>
  </si>
  <si>
    <t>528.000,00 euro</t>
  </si>
  <si>
    <t>POR 2014-2020, 10.1.b; Buget local; PNRR-PI17, PI32; POR OS4.2 Axa 5</t>
  </si>
  <si>
    <t>Regenerarea fizică a zonei defavorizate Cărămidari (Școala 7) prin dezvoltarea bazei materiale destinate activităților educative, culturale și recreative</t>
  </si>
  <si>
    <t>953.000,00 euro</t>
  </si>
  <si>
    <t>Construcție de locuințe sociale în Municipiul Călărași</t>
  </si>
  <si>
    <t>5.000.000,00 euro</t>
  </si>
  <si>
    <t>Promovarea incluziunii sociale prin înființarea unui club al pescarilor dunăreni în municipiul Călărași</t>
  </si>
  <si>
    <t>338.000,00 euro</t>
  </si>
  <si>
    <t>Înființare centru pentru activități educative și culturale în Cartierul Livada</t>
  </si>
  <si>
    <t>491.000,00 euro</t>
  </si>
  <si>
    <t>Înființare baze sportive multifuncționale în Municipiul Călărași</t>
  </si>
  <si>
    <t>700.000,00 euro</t>
  </si>
  <si>
    <t>PNS2021-2027, Buget local; CNI</t>
  </si>
  <si>
    <t>Regenerarea spațiului urban în cartierele rezidențiale din Municipiul Călărași (amenajarea spațiilor verzi, recreative și a celor adiacente din cartiere)</t>
  </si>
  <si>
    <t>8.136.964,35 euro</t>
  </si>
  <si>
    <t>Modernizare stadion Navrom</t>
  </si>
  <si>
    <t>Modernizarea și amenajarea parcurilor din Municipiul Călărași</t>
  </si>
  <si>
    <t>PNRR-PI22</t>
  </si>
  <si>
    <t>Reabilitarea clădirii fostului Cinema Victoria (centru pentru activități educative, culturale și recreative)</t>
  </si>
  <si>
    <t>2.500.000,00 euro</t>
  </si>
  <si>
    <t>Modernizare Centru comunitar existent și amenajare zone adiacente (Oborul Nou)</t>
  </si>
  <si>
    <t>249.000,00 euro</t>
  </si>
  <si>
    <t>Buget local; CNI</t>
  </si>
  <si>
    <t>Axa2.2 Creșterea competitivității fermelor și agenților economici activi în domeniul agriculturii, silviculturii și pescuitului</t>
  </si>
  <si>
    <t>Înființare fermă legumicolă (sere)</t>
  </si>
  <si>
    <t>Chirnogi</t>
  </si>
  <si>
    <t>Suprafață seră legume înființată (mp)</t>
  </si>
  <si>
    <t>PNS2021-2027</t>
  </si>
  <si>
    <t>Căscioarele</t>
  </si>
  <si>
    <t>DALI</t>
  </si>
  <si>
    <t>Înființare rețea de canalizare</t>
  </si>
  <si>
    <t>Modernizarea rețelei de alimentare cu apă</t>
  </si>
  <si>
    <t>Proiectul regional de dezvoltare a infrastructurii de apă și apă uzată pentru aria de operare a Operatorului Regional in judetele Călărași și Ialomițta, în perioada 2014-2020</t>
  </si>
  <si>
    <t>6.812.090,00 euro</t>
  </si>
  <si>
    <t>studiu de oportunitate</t>
  </si>
  <si>
    <t>Extindere rețea electrică</t>
  </si>
  <si>
    <t>200.000,00 euro</t>
  </si>
  <si>
    <t>Extindere rețea distribuție gaze naturale</t>
  </si>
  <si>
    <t>361.867,00 euro</t>
  </si>
  <si>
    <t>Construire trotuare pe o lungime de 6,5 km</t>
  </si>
  <si>
    <t>Chiselet</t>
  </si>
  <si>
    <t>PNS2021-2027; PNDL</t>
  </si>
  <si>
    <t xml:space="preserve">Modernizare drumuri de interes local </t>
  </si>
  <si>
    <t>PNS2021-2027; PNDL; CNI</t>
  </si>
  <si>
    <t>Modernizare drumuri de interes local – 14,875 km</t>
  </si>
  <si>
    <t>6.727.867,00 euro</t>
  </si>
  <si>
    <t>Asfaltare si modernizare strazi – 7,803 km</t>
  </si>
  <si>
    <t>3.500.000,00 euro</t>
  </si>
  <si>
    <t>Reabilitare si modernizare strazi – 1,500 km</t>
  </si>
  <si>
    <t>Alei pietonale și șanțuri protejate</t>
  </si>
  <si>
    <t>1.500.000,00 euro</t>
  </si>
  <si>
    <t>Anvelopare Școala nr.2 Chirnogi, local I și II</t>
  </si>
  <si>
    <t>PNRR-PI17</t>
  </si>
  <si>
    <t>Reabilitarea termică și creșterea eficienței energetice a Școlii Gimnaziale</t>
  </si>
  <si>
    <t>PNNR-PI17</t>
  </si>
  <si>
    <t>Construire grădiniță cu program prelungit</t>
  </si>
  <si>
    <t>280.000,00 euro</t>
  </si>
  <si>
    <t>PNDL</t>
  </si>
  <si>
    <t>REABILITARE TERMICA, MODERNIZARE SI EXTINDERE DISPENSAR</t>
  </si>
  <si>
    <t>Înființare așezământ social</t>
  </si>
  <si>
    <t>Edificare Cămin cultural comuna Chirnogi</t>
  </si>
  <si>
    <t>Construcție sala de sport</t>
  </si>
  <si>
    <t>Înființare parc tematic piscicol</t>
  </si>
  <si>
    <t>365.000,00 euro</t>
  </si>
  <si>
    <t>Construire și dotare centru cultural memorialistic</t>
  </si>
  <si>
    <t>600.000,00 euro</t>
  </si>
  <si>
    <t>Construire sediu Primărie</t>
  </si>
  <si>
    <t>550.000,00 euro</t>
  </si>
  <si>
    <t>Sprijin pentru înființare parc fotovoltaic</t>
  </si>
  <si>
    <t>Consolidare, reabilitare și extinderea școlii cu clasele I – VIII, în comuna Cuza Vodă, județul Călărași</t>
  </si>
  <si>
    <t>Cuza Vodă</t>
  </si>
  <si>
    <t>Reţea de canalizare menajeră şi sistem de epurare în comuna Dichiseni</t>
  </si>
  <si>
    <t>Dichiseni</t>
  </si>
  <si>
    <t>Înființare Piață locală</t>
  </si>
  <si>
    <t>Construire trotuare pietonale în satele Dichiseni, Satnoieni și Coșlogeni din comuna Dichiseni</t>
  </si>
  <si>
    <t>Consolidare si reabilitare scoala cu clasele  I - VIII (CLĂDIREA CORP B COSLOGENI)</t>
  </si>
  <si>
    <t>Amenajare trotuar pe partea stângă a DN31 Km 22+903 - Km 25+950, (inclusiv pasarelă metalică pietonală peste Balta Andolina), comuna Dorobanţu, judeţul Călăraşi</t>
  </si>
  <si>
    <t>Dorobanțu</t>
  </si>
  <si>
    <t xml:space="preserve">Modernizare străzi în sat Dorobanțu, comuna Dorobanțu, județul Călărași </t>
  </si>
  <si>
    <t>Înființare centru de îngrijire copii tip ”after school” în com. Dorobanțu</t>
  </si>
  <si>
    <t>Înființare spații verzi în satul Vărăști, com. Dorobanțu</t>
  </si>
  <si>
    <t>Sprijin pentru construire parc fotovoltaic de 750 kW în vederea reducerii costurilor de energie electrică</t>
  </si>
  <si>
    <t>Înlocuirea sistemelor clasice  de încălzire cu sisteme de încălzire care utilizează energii regenerabile în com. Dorobanțu</t>
  </si>
  <si>
    <t>Înființare gospodărie de apă potabilă și rețea alimentare cu apă, sat C. Brâncoveanu, com. Dragalina</t>
  </si>
  <si>
    <t>Dragalina</t>
  </si>
  <si>
    <t>Înființare stație de epurare și rețea canalizare menajeră sat C. Brâncoveanu, com. Dragalina</t>
  </si>
  <si>
    <t>Modernizare și dotare piață publică sat Dragalina</t>
  </si>
  <si>
    <t>Construire punți pietonale în sat DRAGALINA</t>
  </si>
  <si>
    <t>Recompartimentare grădiniţă şi extindere cu două săli de clasă, grupuri sanitare şi vestiar - grădiniţă cu program normal Dragalina</t>
  </si>
  <si>
    <t>Reabilitare imprejmuire alei pietonale interioare, SCOALA GIMNAZIALA NR.1 DRAGALINA</t>
  </si>
  <si>
    <t>Construire șarpanta Liceu tehnologic "Duiliu Zamfirescu" Dragalina</t>
  </si>
  <si>
    <t>Sprijin pentru înființare parc fotovoltaic în incinta Liceului tehnologic Dragalina</t>
  </si>
  <si>
    <t>Înființare sistem de canalizare menajeră cu stație de epurare în com. Frăsinet</t>
  </si>
  <si>
    <t>Frăsinet</t>
  </si>
  <si>
    <t>Reabilitare şcoală şi dispensar</t>
  </si>
  <si>
    <t>Reabilitare imprejmuire a scolilor din comuna Frasinet, judetul Calarasi</t>
  </si>
  <si>
    <t>Dotarea cu mobilier a scolilor din comuna Frasinet, judetul Calarasi</t>
  </si>
  <si>
    <t>Reabilitarea Școlii Luptători, comuna Frăsinet</t>
  </si>
  <si>
    <t>PT</t>
  </si>
  <si>
    <t>Reabilitarea Scoala Frasinet comuna Frasinet, judetul Calarasi</t>
  </si>
  <si>
    <t>Reabilitarea Scoala Frasinetu de Jos, comuna Frasinet, judetul Calarasi</t>
  </si>
  <si>
    <t>Reabilitarea Scoala Danesti, comuna Frasinet, judetul Calarasi</t>
  </si>
  <si>
    <t>Reabilitarea local Dispensar uman în comuna Frăsinet</t>
  </si>
  <si>
    <t>Reabilitare Cămin Cultural Frăsinetul de Jos</t>
  </si>
  <si>
    <t>Extindere rețea alimentare cu apă sat Frumușani, com. Frumușani</t>
  </si>
  <si>
    <t>Frumușani</t>
  </si>
  <si>
    <t>Înfiinţare rețea de canalizare și stație de epurare ape uzate menajere, sat Frumușani, com. Frumușani</t>
  </si>
  <si>
    <t xml:space="preserve">Eficientizarea sistemului de iluminat public, stradal, arhitectural şi ambiental în comuna Frumuşani </t>
  </si>
  <si>
    <t xml:space="preserve">Reabilitare și modernizare școala primară nr. 2 Orăști, în comuna Frumușani, județul Călărași </t>
  </si>
  <si>
    <t>Înființare gradiniță cu 2 săli de clasă</t>
  </si>
  <si>
    <t>Amenajare teren sport, clădire vestiare în sat Frumușani</t>
  </si>
  <si>
    <t xml:space="preserve">Extindere, reabilitare şi modernizare sediu primărie, în comuna Frumuşani, judeţul Călăraşi </t>
  </si>
  <si>
    <t>Eficientizarea consumului de energie electrică prin instalare parc fotovoltaic în com. Frumușani</t>
  </si>
  <si>
    <t>Conservarea specificului local si a moştenirii culturale prin festivalul „Zilele comunei Gălbinaşi”</t>
  </si>
  <si>
    <t>Gălbinași</t>
  </si>
  <si>
    <t>Alimentarea cu gaze naturale a comunei Gălbinaşi, jud. Călăraşi</t>
  </si>
  <si>
    <t>Înfiinţare centru de pregătire după programul şcolar, com.Gălbinaşi, jud. Călăraşi</t>
  </si>
  <si>
    <t>Sprijin pentru înființare parc fotovoltaic 500 kW în com. Gălbinași</t>
  </si>
  <si>
    <t>Modernizarea infrastructurii de acces la exploatatiile agricole</t>
  </si>
  <si>
    <t>Gurbănești</t>
  </si>
  <si>
    <t>PNS2021-2027; CNI</t>
  </si>
  <si>
    <t>Alimentare cu apă în sat Coţofanca</t>
  </si>
  <si>
    <t>Canalizare si staţie epurare sat Coțofanca, com. Gurbănești</t>
  </si>
  <si>
    <t>Înființare rețea de distribuție gaze la nivelul UAT</t>
  </si>
  <si>
    <t>1.100.000,00 euro</t>
  </si>
  <si>
    <t>Modernizare drumuri în comuna Gurbănești, județul Călărași (restul)</t>
  </si>
  <si>
    <t>Modernizare străzi de interes local în Comuna Gurbănești</t>
  </si>
  <si>
    <t>Reabilitare, modernizare, extindere (desfiinţare corpuri C2 şi C3) dotare Şcoala gimnazială, nr. 1, sat Gurbănești, comuna Gurbăneşti, județul Călărași</t>
  </si>
  <si>
    <t>Generații: Trecut, Prezent, Viitor</t>
  </si>
  <si>
    <t>451.135,00 euro</t>
  </si>
  <si>
    <t>Reabilitare și modernizare Cămin Cultural</t>
  </si>
  <si>
    <t xml:space="preserve">Modernizare drumuri de exploatație agricolă </t>
  </si>
  <si>
    <t>Jegălia</t>
  </si>
  <si>
    <t>Îmbunătățirea infrastructurii rutiere agricole prin modernizarea drumului de acces Gâldău-Jegălia- Iezeru la exploatațiile agricole din comuna Jegălia, jud. Călăraşi</t>
  </si>
  <si>
    <t>Amenajare trotuare</t>
  </si>
  <si>
    <t>Trotuare în satele Gâldău, Jegălia, Iezeru</t>
  </si>
  <si>
    <t>Modernizare drumuri de interes local (8 km)</t>
  </si>
  <si>
    <t>Bază sportivă, Gâldău</t>
  </si>
  <si>
    <t>Construcție etaj primărie</t>
  </si>
  <si>
    <t>Sprijin pentru înființare centrală electrică fotovoltaică în com. Jegălia</t>
  </si>
  <si>
    <t>Modernizare DC 34 Lehliu Gară - Buzoieni, km 1 + 800, km 4 + 800</t>
  </si>
  <si>
    <t>Lehliu Gară</t>
  </si>
  <si>
    <t>Modernizare străzi în Orașul Lehliu Gară și satele componente: Razvani și Buzoeni, județul Călărași</t>
  </si>
  <si>
    <t>815.00,00 euro</t>
  </si>
  <si>
    <t>Realizare pasaj rutier peste trecerea la nivel cu calea fertaă București-Constanța</t>
  </si>
  <si>
    <t>Realizare centură de ocolire a Orașului Lehliu Gară</t>
  </si>
  <si>
    <t>PNRR-PI2; PNDL; CNI</t>
  </si>
  <si>
    <t>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t>
  </si>
  <si>
    <t>Actualizare PUG</t>
  </si>
  <si>
    <t>Consiliul Județean</t>
  </si>
  <si>
    <t>Realizare PUZ pentru utilități în cartierul de NORD</t>
  </si>
  <si>
    <t>Implementarea în administrația publică locală a soluțiilor de tip e-guvernare</t>
  </si>
  <si>
    <t>Extindere, reabilitare, modernizare și  dotare grădiniță cu program prelungit în Orașul Lehliu Gară</t>
  </si>
  <si>
    <t>Extindere, reabilitare, modernizare si dotare Școala Gimnazială Lehliu Gară</t>
  </si>
  <si>
    <r>
      <t xml:space="preserve">Reabilitarea, modernizarea și dotarea Liceului </t>
    </r>
    <r>
      <rPr>
        <sz val="10"/>
        <rFont val="Calibri"/>
        <family val="2"/>
      </rPr>
      <t>"Alexandru Odobescu" din Orașul Lehliu Gară</t>
    </r>
  </si>
  <si>
    <t>CNI; PNDL; PNRR-PI17, PI32</t>
  </si>
  <si>
    <t>CNI
MLPDA</t>
  </si>
  <si>
    <t>Construire și dotare dispensar în Satul Razvani</t>
  </si>
  <si>
    <t>Construire centru tineret în Orașul Lehliu Gară</t>
  </si>
  <si>
    <t>Construire și dotare centru social de zi fără componentă rezidențială, pentru copii, vârstnici, pentru persoane adulte cu dizabilități și pentru alte categorii de persoane vulnerabile, în Orașul Lehliu Gară</t>
  </si>
  <si>
    <t>Construire lucuințe ANL</t>
  </si>
  <si>
    <t>Construire centru de zi de socializare și petrecere a timpului liber pentru vârstnici</t>
  </si>
  <si>
    <t>Construirea/extinderea/modernizarea/reabilitarea parcurilor, scuaruri, alte zone cu spații verzi, inclusiv construirea/ extinderea/ modernizarea/ reabilitarea facilități, pergole, alei și a locurilor de joacă pentru copii în Orașul Lehliu Gară, Razvani și Buzoieni</t>
  </si>
  <si>
    <t>Construire și dotare cămin cultural în Orașul Lehliu Gară, sat Razvani</t>
  </si>
  <si>
    <t>Construire bază sportivă Tip 1</t>
  </si>
  <si>
    <t>1.393.000,00 euro</t>
  </si>
  <si>
    <r>
      <t xml:space="preserve">Sală de sport, Oraș Lehliu Gară, bază sportivă </t>
    </r>
    <r>
      <rPr>
        <sz val="10"/>
        <rFont val="Calibri"/>
        <family val="2"/>
      </rPr>
      <t>"Victoria"</t>
    </r>
  </si>
  <si>
    <t>Construire patinuar artificial în Orașul Lehliu Gară, sat Razvani</t>
  </si>
  <si>
    <t>Construire arhivă în Orașul Lehliu Gară</t>
  </si>
  <si>
    <t>CNI; PNDL</t>
  </si>
  <si>
    <t>Axa11.2 Dezvoltarea competențelor resurselor umane</t>
  </si>
  <si>
    <t>Participarea funcționarilor angajați în administrația publică la cursuri/instruiri pentru dezvoltarea competențelor digitale</t>
  </si>
  <si>
    <t>Înființare centru zonal de formare profesională, calificare și recalificare a adulților, adaptate cerințelor actuale ale pieței muncii</t>
  </si>
  <si>
    <t>Creșterea eficienței energetice în clădirile rezidențiale și clădirile publice din orașul Lehliu Gară</t>
  </si>
  <si>
    <t>Înființare stație alimentare autoturisme electrice</t>
  </si>
  <si>
    <t>Modernizare drumuri de exploatare agricolă în comuna Luica, jud. Călărași</t>
  </si>
  <si>
    <t>Luica</t>
  </si>
  <si>
    <t>Extindere rețea de alimentare cu energie electrică locuințe zona estică, com. Luica</t>
  </si>
  <si>
    <t>PNDL; Buget local</t>
  </si>
  <si>
    <t>Extindere rețea de alimentare cu energie electrică în satul Valea Stânii, com. Luica</t>
  </si>
  <si>
    <t>Înființare sistem alimentare cu apă și canalizare</t>
  </si>
  <si>
    <t>8.243.622,00 euro</t>
  </si>
  <si>
    <t>Dezvoltare sistem inteligent de distribuție gaze naturale în Comuna Luica</t>
  </si>
  <si>
    <t>Alimentare cu apă în Satul Valea Stanii și Cartierul Sarbi</t>
  </si>
  <si>
    <t>Drumuri locale - trotuare în localitatea Luica</t>
  </si>
  <si>
    <t>Reabilitare și modernizare clădire dispensar uman</t>
  </si>
  <si>
    <t>Reabilitare și modernizare clădire dispensar veterinar</t>
  </si>
  <si>
    <t>Dotare Centru servicii sociale ”Sf. Ilie” Valea Stânii, com. Luica</t>
  </si>
  <si>
    <t>Construcția unor terenuri de sport sintetice</t>
  </si>
  <si>
    <t>Reabilitare Cămin Cultural</t>
  </si>
  <si>
    <t>Achiziționare utilaje și echipamente ptr. servicii publice (dezăpezire și întreținere spații verzi)</t>
  </si>
  <si>
    <t>Extinderea și modernizarea rețelei publice de alimentare cu apă a satelor Mitreni și Valea Roșie, com. Mitreni</t>
  </si>
  <si>
    <t>Mitreni</t>
  </si>
  <si>
    <t>Extindere și modernizare Cămin cultural în satul Mitreni</t>
  </si>
  <si>
    <t>Amenajare bază sportivă multifuncțională în satul Mitreni</t>
  </si>
  <si>
    <t>Reabilitare, modernizare, extindere sediu primarie Mitreni, localitatea Mitreni, jud Calarasi</t>
  </si>
  <si>
    <t>Nicolae Bălcescu</t>
  </si>
  <si>
    <t>Port turistic în municipiul Oltenița</t>
  </si>
  <si>
    <t>Oltenița</t>
  </si>
  <si>
    <t>Stație de tratare a apei din foraje de mare adâncime</t>
  </si>
  <si>
    <t>Reabilitare Turn de apă din municipiul Oltenița</t>
  </si>
  <si>
    <t>Realizare piste pentru bicicliști în municipiul Oltenița</t>
  </si>
  <si>
    <t>Drum transfrontalier deservire zona granita cu Bulgaria, mun. Oltenita</t>
  </si>
  <si>
    <t>Restaurare monumente istorice din mun. Oltenița</t>
  </si>
  <si>
    <t>Lucrări de consolidare dig de apărare împotriva inundațiilor între DN31 și limita mun. Oltenița</t>
  </si>
  <si>
    <t>PNRR-PI6</t>
  </si>
  <si>
    <t>Alimentare cu gaze naturale</t>
  </si>
  <si>
    <t>Plătărești</t>
  </si>
  <si>
    <t>Centru de zi pentru copii aflați în situații de risc, com. Plătărești</t>
  </si>
  <si>
    <t>Realizarea de monumente culturale – statuie Matei Basarab</t>
  </si>
  <si>
    <t>Înființarea perdelelor forestiere de protecție</t>
  </si>
  <si>
    <t>Suprafață perdele forestiere înființată (ha)</t>
  </si>
  <si>
    <t>PNRR-PI10</t>
  </si>
  <si>
    <t>Decolmatarea apelor cu stuf cuprinse în inventarul comunei Plătărești</t>
  </si>
  <si>
    <t>Înființare perdele forestiere pentru protecția drumurilor în com. Plătărești</t>
  </si>
  <si>
    <t>Modernizarea infrastructurii de acces la exploatațiile agricole în com. Radovanu</t>
  </si>
  <si>
    <t>Radovanu</t>
  </si>
  <si>
    <t>Înființare rețea gaze naturale în com. Radovanu</t>
  </si>
  <si>
    <t>Extindere rețea de canalizare și stație de epurare în comuna Radovanu, județul Călărași</t>
  </si>
  <si>
    <t>2.014.439,63 euro</t>
  </si>
  <si>
    <t>Asfaltare drumuri locale în comuna Radovanu</t>
  </si>
  <si>
    <t>Modernizare străzi în com. Radovanu</t>
  </si>
  <si>
    <t>Modernizare străzi în Comuna Radovanu, județul Călărași</t>
  </si>
  <si>
    <t>2.498.876,00 euro</t>
  </si>
  <si>
    <t>Construire camin cultural în com. Radovanu</t>
  </si>
  <si>
    <t>Înlocuirea sistemelor clasice de încălzire cu sisteme ce utilizează energii regenerabile ptr Școala gimnazială, G.P.N și Baza sportivă din com. Radovanu</t>
  </si>
  <si>
    <t>Modernizare și extindere iluminat public</t>
  </si>
  <si>
    <t>Roseți</t>
  </si>
  <si>
    <t>Realizarea şi dotarea cu două spaţii de desfacere carne şi produse lactate în cadrul Pieţei comunale</t>
  </si>
  <si>
    <t>Modernizare străzi com. Roseţi</t>
  </si>
  <si>
    <t>Înființare grădiniță + after school</t>
  </si>
  <si>
    <t>Extindere și reabilitare ”Casa Specialistului” readaptare și dotare în vederea activității medicale - Dispensar uman</t>
  </si>
  <si>
    <t>Realizare PUG pentru comuna Roseți</t>
  </si>
  <si>
    <t>Modernizare străzi în com. Ștefan cel Mare</t>
  </si>
  <si>
    <t>Ștefan cel Mare</t>
  </si>
  <si>
    <t>Extindere și modernizare Școala cu clasele I - VIII din com. Ștefan cel Mare</t>
  </si>
  <si>
    <t>Modernizare drum de exploatație agricolă în com. Ulmu</t>
  </si>
  <si>
    <t>Ulmu</t>
  </si>
  <si>
    <t>Extindere retea alimentare cu apa in satul Ulmu, Chirnogi si Faurei</t>
  </si>
  <si>
    <t>Construire grădinița cu program redus în com. Ulmu</t>
  </si>
  <si>
    <t>Valea Argovei</t>
  </si>
  <si>
    <t>Asfaltarea drumurilor de interes local în Comuna Valea Argovei, județul Călărași</t>
  </si>
  <si>
    <t>Reabilitare și modernizare clădire Dispensar uman în com. Valea Argovei</t>
  </si>
  <si>
    <t>Reabilitare, modernizare și dotare Grădonița nr. 1, Sat Valea Argovei, comuna Argovei, județul Călărași</t>
  </si>
  <si>
    <t xml:space="preserve">Lungime rețea de alimentare cu apă și canalizare (km) </t>
  </si>
  <si>
    <t>Lungime rețea electrică (km)</t>
  </si>
  <si>
    <t>Asfaltare și modernizare drumuri de interes local 7,4km</t>
  </si>
  <si>
    <t>Extindere, reabilitare, modernizare și dotare Spital Orășenesc Lehliu Gară</t>
  </si>
  <si>
    <t>Construire și dotare cabinet stomatologic</t>
  </si>
  <si>
    <t>PIDS; Buget Județean</t>
  </si>
  <si>
    <t>proiect depus</t>
  </si>
  <si>
    <t>PIDS - P4</t>
  </si>
  <si>
    <t>În pregătire</t>
  </si>
  <si>
    <t>idee de proiect</t>
  </si>
  <si>
    <t>Nota conceptuală</t>
  </si>
  <si>
    <t>PNS 2023-2027; PR 2021-2027</t>
  </si>
  <si>
    <t>CNI; PIDS-P4; Buget local</t>
  </si>
  <si>
    <t>CNI; PDD-P1; AFM</t>
  </si>
  <si>
    <t>Modernizare străzi în comuna Nicolae Bălcescu, județul Călărași</t>
  </si>
  <si>
    <t>Amenajare bretele la pasajul existent peste A2 km+576,in lungul DJ305</t>
  </si>
  <si>
    <t>Dotarea cu mobilier, materiale didactice și echipamente digitale a unităților de învățământ preuniversitar și a unităților conexe</t>
  </si>
  <si>
    <t>Infiintare sisteme alimentare cu apa in satul Fantana Doamnei si modernizare sistem existent de alimentare cu apa in sat Nicolae Balcescu,judetul Calarasi</t>
  </si>
  <si>
    <t>Modernizare iluminat public stradal in comuna Nicolae Balcescu si extindere retea iluminat in Cartier Zona B – locuinte,judetul Calarasi prin programul AFM privind cresterea eficientei energetice a infrastructurii de iluminat public</t>
  </si>
  <si>
    <t>Construire platforma pentru compostarea gunoiului de grajd si a deseurilor agricole pe raza comunei Nicolae Balcescu,judetul Calarasi</t>
  </si>
  <si>
    <t>Realizare sistem de supraveghere video si management trafic inteligent in comuna Nicolae Balcescu,judet Calarasi</t>
  </si>
  <si>
    <t>Modernizare gradinita. Sat Nicolae Balcescu, judetul Calarasi</t>
  </si>
  <si>
    <t>Modernizare Camin Cultural, sat Fantana Doamnei, Judetul Calarasi</t>
  </si>
  <si>
    <r>
      <t>Reducerea emisiilor de CO</t>
    </r>
    <r>
      <rPr>
        <vertAlign val="subscript"/>
        <sz val="10"/>
        <rFont val="Calibri"/>
        <family val="2"/>
        <scheme val="minor"/>
      </rPr>
      <t>2</t>
    </r>
    <r>
      <rPr>
        <sz val="10"/>
        <rFont val="Calibri"/>
        <family val="2"/>
        <scheme val="minor"/>
      </rPr>
      <t xml:space="preserve"> în zona urbană prin construirea unui terminal intermodal de transport în zona de Vest (SIDERCA) a Municipiului Călărași</t>
    </r>
  </si>
  <si>
    <t>PNI Anghel Saligny; Buget local</t>
  </si>
  <si>
    <t>Sistem management trafic implementat</t>
  </si>
  <si>
    <t>PNRR C10; Buget local</t>
  </si>
  <si>
    <t>PS-P2; Buget local</t>
  </si>
  <si>
    <t>Finalizat</t>
  </si>
  <si>
    <t>PR 2021 - 2027,PNS 2023-2027</t>
  </si>
  <si>
    <t>PR OS5.2 Axa 6</t>
  </si>
  <si>
    <t>PR OS2.8 Axa3; PNS 2023-2027; PNDL</t>
  </si>
  <si>
    <t>PR OS1.4 Axa 1</t>
  </si>
  <si>
    <t>CNI; PR OS5.1 Axa 6</t>
  </si>
  <si>
    <t>CNI; PR OS4.2 Axa 5</t>
  </si>
  <si>
    <t>PR OS2.8, Axa 3 2021-2027; SUERD; Buget local; PNRR-PI22</t>
  </si>
  <si>
    <t xml:space="preserve">PR OS.8, Axa 3; </t>
  </si>
  <si>
    <t>PR OS.8, Axa 3</t>
  </si>
  <si>
    <t>PR OS.8, Axa 3; CNI</t>
  </si>
  <si>
    <t>PR OS.8, Axa 3; Buget local</t>
  </si>
  <si>
    <t>PR OS2.8, Axa 3; CNI</t>
  </si>
  <si>
    <t>PR 2021-2027; Buget local</t>
  </si>
  <si>
    <t>PR 2021-2027; PNRR; Buget local</t>
  </si>
  <si>
    <t>PR 2021-2027;Buget local</t>
  </si>
  <si>
    <t>CNI; PR OS5.2 Axa 6</t>
  </si>
  <si>
    <t>PNS 2023 - 2027; PR 2021-2027</t>
  </si>
  <si>
    <t>PNS 2023-2027; PNDL; CNI; PR 2021-2027</t>
  </si>
  <si>
    <t>PNS 2023-2027;  PR 2021- 2027</t>
  </si>
  <si>
    <t>PDD - P2; PNS 2023-2027; PNDL; PR 2021-2027</t>
  </si>
  <si>
    <t>PNS 2023-2027; PNDL; PR 2021-2027</t>
  </si>
  <si>
    <t>CNI; PNS 2023-2027; Buget local</t>
  </si>
  <si>
    <t>PNS 2023-2027; Buget local; CNI</t>
  </si>
  <si>
    <t>PNS 2023-2027</t>
  </si>
  <si>
    <t>PNRR; PNS 2023-2024; PR 2021-2027</t>
  </si>
  <si>
    <t>CNI; PNS 2023-2027; PR 2021-2027</t>
  </si>
  <si>
    <t>PNS 2023-2027; CNI; Buget local; PR 2021-2027</t>
  </si>
  <si>
    <t>PNS 2023-2027; CNI; Buget local</t>
  </si>
  <si>
    <t>PR OS2.8 Axa3; PNS 2023-2027; CNI</t>
  </si>
  <si>
    <t>PR OS2.8 Axa3; PNS 2023-2027; PNRR; CNI; Buget local</t>
  </si>
  <si>
    <t>PR OS2.8 Axa3; PNS 2023-2027; PNRR; CNI; PIDS; Buget local</t>
  </si>
  <si>
    <t>PNS 2023-2027; Buget local</t>
  </si>
  <si>
    <t>PNRR-PI12; PDD-PI2</t>
  </si>
  <si>
    <t>PNRR-PI12; PDD-PI2; PNI Anghel Saligny</t>
  </si>
  <si>
    <t>PNI Anghel Saligny; PR 2021-2027</t>
  </si>
  <si>
    <t>PNRR-PI11</t>
  </si>
  <si>
    <t>PDD - P4; PNRR - PI8</t>
  </si>
  <si>
    <t>PDD - P1; AFM</t>
  </si>
  <si>
    <t>PDD - P4</t>
  </si>
  <si>
    <t>PNRR-PI12, PDD-PI2</t>
  </si>
  <si>
    <t>PNRR-PI11; PDD-PI2</t>
  </si>
  <si>
    <t>PDD-P1; AFM</t>
  </si>
  <si>
    <t>PDD P1</t>
  </si>
  <si>
    <t>PNRR - PI18; PDD - P4</t>
  </si>
  <si>
    <t>PNRR-PI11, PDD-PI2</t>
  </si>
  <si>
    <t>PDD; PS - P2; Buget local</t>
  </si>
  <si>
    <t>PS-P2</t>
  </si>
  <si>
    <t>PSO-P2</t>
  </si>
  <si>
    <t>PNS 2023-2027; PR 2021-2027; PNRR</t>
  </si>
  <si>
    <t>PIDS-P4</t>
  </si>
  <si>
    <t>INTERREG V - A; PT</t>
  </si>
  <si>
    <t>PT -P8</t>
  </si>
  <si>
    <t>PIDS; Buget local</t>
  </si>
  <si>
    <t>PCIDIF-P9</t>
  </si>
  <si>
    <t>PDD; PNI Anghel Saligny; CNI; Buget local</t>
  </si>
  <si>
    <t>Nr. măsuri mobilitate alternativă implementate</t>
  </si>
  <si>
    <t>Nr. măsuri reducere emisii implementate</t>
  </si>
  <si>
    <t>Nr. măsuri îmbunătățire siguranță implementate</t>
  </si>
  <si>
    <t>Nr. măsuri integrare implementate</t>
  </si>
  <si>
    <t xml:space="preserve">Nr. clădiri aparținând infrastructurii de cultură și petrecerea timpului liber </t>
  </si>
  <si>
    <t>Nr. clădiri/săli de clasă realizate și dotate aparținând infrastructurii educaționale</t>
  </si>
  <si>
    <t xml:space="preserve">Nr. echipamente pentru siguranța populației </t>
  </si>
  <si>
    <t>Nr. infrastructuri turistice amenajate</t>
  </si>
  <si>
    <t>Nr. acțiuni de protecție a mediului implementate</t>
  </si>
  <si>
    <t>Nr. camere video instalate</t>
  </si>
  <si>
    <t>Nr. clădiri (hală) construite</t>
  </si>
  <si>
    <t xml:space="preserve">Nr. clădiri aparținând infrastructurii administrației locale </t>
  </si>
  <si>
    <t>Nr. măsuri de îmbunătățire implementate</t>
  </si>
  <si>
    <t>Nr. spațiilor de joacă amenajate</t>
  </si>
  <si>
    <t>Nr. de corpuri de iluminat instalate</t>
  </si>
  <si>
    <t>Nr. de târguri modernizate și reabilitate</t>
  </si>
  <si>
    <t xml:space="preserve">Nr. edificii religioase construite </t>
  </si>
  <si>
    <t>Nr. serviciilor publice digitalizate</t>
  </si>
  <si>
    <t>Nr. piețelor agroalimentare înființate/amenajate</t>
  </si>
  <si>
    <t>Nr. stațiilor de autobuz înființate</t>
  </si>
  <si>
    <t>Nr. monumente istorice reabilitate</t>
  </si>
  <si>
    <t>Nr. PUG și RLU realizate</t>
  </si>
  <si>
    <t>Nr. utilajelor achiziționate</t>
  </si>
  <si>
    <t>Nr. campaniilor de promovare a vehiculelor de transport rutier nepoluante și eficiente din punct de vedere energetic</t>
  </si>
  <si>
    <t>Nr. arborilor montați</t>
  </si>
  <si>
    <t>Nr. locurilor de parcare amenajate</t>
  </si>
  <si>
    <t>Nr. spațiilor verzi amenajate</t>
  </si>
  <si>
    <t>Nr. clădirilor pieței centrale</t>
  </si>
  <si>
    <t>Nr. festivalurilor organizate</t>
  </si>
  <si>
    <t>Nr. documentelor actualizate/realizate</t>
  </si>
  <si>
    <t>Nr. programe susținere unități de învățământ</t>
  </si>
  <si>
    <t>Nr. clădiri aparținând infrastructurii sanitare</t>
  </si>
  <si>
    <t xml:space="preserve">Nr. clădiri aparținând infrastructurii sociale </t>
  </si>
  <si>
    <t>Nr. infrastructuri de regenerare energie regenerabilă</t>
  </si>
  <si>
    <t>Nr. obiective turistice construite/conservate</t>
  </si>
  <si>
    <t>Nr. unități de cazare construite</t>
  </si>
  <si>
    <t xml:space="preserve">Nr. stații de epurare </t>
  </si>
  <si>
    <t>Nr. infrastructuri sportive amenajate</t>
  </si>
  <si>
    <t>Nr. proiecte de regenerare stradală implementate</t>
  </si>
  <si>
    <t>Nr. stații auto transport în comun modernizate/ reabilitate</t>
  </si>
  <si>
    <t>Nr. parcuri amenajate</t>
  </si>
  <si>
    <t>Nr. mijloace de transport electice, achiziționate</t>
  </si>
  <si>
    <t>Lungime rețea de canalizare (km)
Nr. stații de epurare</t>
  </si>
  <si>
    <t>Nr. stații de reîncărcare electrică achiziționate</t>
  </si>
  <si>
    <t>Nr. documente elaboate/actualizate</t>
  </si>
  <si>
    <t>Nr. echipamente didactice și tablete achiziționate</t>
  </si>
  <si>
    <t>Nr. platforme amenajate</t>
  </si>
  <si>
    <t xml:space="preserve">Nr. mijloace de transport electice, achiziționate
Nr. stații de reîncărcare electrică achiziționate
</t>
  </si>
  <si>
    <t>Nr. sisteme inteligente de management urban/local</t>
  </si>
  <si>
    <t>Nr. rigole și podețe amenajate</t>
  </si>
  <si>
    <t>Nr. participanți cursuri</t>
  </si>
  <si>
    <t>Nr. turnuri de apă</t>
  </si>
  <si>
    <t>Valoare estimată (lei)</t>
  </si>
  <si>
    <t>Surse de energie regenerabilă prin înfiinţarea unui parc fotovoltaic în judeţul Călăraşi</t>
  </si>
  <si>
    <t>Dezvoltarea turistică a Brațului Borcea – zona insulă</t>
  </si>
  <si>
    <t>PNI - Anghel Saligny</t>
  </si>
  <si>
    <t>PR 2021-2027; PNI - Anghel Saligny</t>
  </si>
  <si>
    <t>Column Labels</t>
  </si>
  <si>
    <t>Coordonate GIS</t>
  </si>
  <si>
    <t>44.1924788407934, 26.434693078068687</t>
  </si>
  <si>
    <t>44.46404495204711, 26.511340025340075</t>
  </si>
  <si>
    <t>44.25921466869935, 27.598857842738653</t>
  </si>
  <si>
    <t>44.34075975159425, 27.097177290528073</t>
  </si>
  <si>
    <t>44.123360844242626, 26.789002393163475</t>
  </si>
  <si>
    <t>44.378347898904664, 26.690211250416432</t>
  </si>
  <si>
    <t>44.29080274787571, 27.634434695538975</t>
  </si>
  <si>
    <t>44.22999343048603, 26.585047174965908</t>
  </si>
  <si>
    <t>44.44934410062271, 26.747660667779797</t>
  </si>
  <si>
    <t>44.19523127429348, 26.513635898244583</t>
  </si>
  <si>
    <t>44.26803407002936, 26.922125540707476</t>
  </si>
  <si>
    <t>44.11205302571932, 26.57030575282994</t>
  </si>
  <si>
    <t>44.21437015612195, 26.8960043944579</t>
  </si>
  <si>
    <t>44.08550474248689, 26.63815430057037</t>
  </si>
  <si>
    <t>44.21461622728822, 26.895832733079075</t>
  </si>
  <si>
    <t>44.19321002133406, 26.437984744927856</t>
  </si>
  <si>
    <t>44.31543297988248, 26.419844331118174</t>
  </si>
  <si>
    <t>44.19951260988261, 27.33772233586079</t>
  </si>
  <si>
    <t>44.20347811520619, 27.320324585402773</t>
  </si>
  <si>
    <t>44.20245910587128, 27.31751679704105</t>
  </si>
  <si>
    <t>44.20793071110049, 27.31481904915393</t>
  </si>
  <si>
    <t>44.209625172489815, 27.315030734988</t>
  </si>
  <si>
    <t>44.127558081805056, 26.470426043071985</t>
  </si>
  <si>
    <t>44.43731138295839, 26.853374340397416</t>
  </si>
  <si>
    <t>44.43354883614398, 27.5435400314766</t>
  </si>
  <si>
    <t>44.43021276911683, 27.13899272519191</t>
  </si>
  <si>
    <t>44.47856003116125, 27.1588108455264</t>
  </si>
  <si>
    <t>44.241850517927716, 26.879175528084193 (Coconi)                                44.259184023090064, 26.85517778154431 (Sultana)</t>
  </si>
  <si>
    <t>44.21406733782618, 26.89703527280437</t>
  </si>
  <si>
    <t>44.47602177245671, 26.813035000480486</t>
  </si>
  <si>
    <t>44.47602177245671, 26.813035000480486 (Lehliu)                                 44.50021384479805, 26.83884242962858 (Săpunari)</t>
  </si>
  <si>
    <t>44.48165597102435, 26.435422874616478 (Belciugatele)                      44.4896971202824, 26.443609935832544 (Cândeasca)</t>
  </si>
  <si>
    <t>44.48165597102435, 26.435422874616478 (Belciugatele)                      44.4896971202824, 26.443609935832544 (Cândeasca)                        44.53448055308383, 26.481084864827583 (Măriuța)                           44.550348524340045, 26.457309791717943 (Mataraua)</t>
  </si>
  <si>
    <t>44.191863429488805, 26.4357230637969</t>
  </si>
  <si>
    <t>44.386687108295455, 26.912593796623543</t>
  </si>
  <si>
    <t>44.19783197384561, 26.58918845276376</t>
  </si>
  <si>
    <t>44.26554566867349, 26.595411319466194</t>
  </si>
  <si>
    <t>44.38797782015091, 27.144513063359316</t>
  </si>
  <si>
    <t>44.46447374583713, 26.51108255106364</t>
  </si>
  <si>
    <t>44.46447374583713, 26.51108255106364 (Fundulea)                          44.50336039893747, 26.497221029115668 (Gostilele)</t>
  </si>
  <si>
    <t xml:space="preserve"> 44.50336039893747, 26.497221029115668 </t>
  </si>
  <si>
    <t>44.662373096180495, 26.290925931365955 (Gradiștea)                          44.20207162475289, 27.042900141128396 (Ciocănești)</t>
  </si>
  <si>
    <t>44.20207162475289, 27.042900141128396</t>
  </si>
  <si>
    <t>47.4661267281923, 23.302023339624775</t>
  </si>
  <si>
    <t>46.403019709449964, 23.821749616114257 (Unirea)                                 44.243061768135824, 27.566392251342233 (Oltina)</t>
  </si>
  <si>
    <t>44.34076094480714, 27.09649087211067</t>
  </si>
  <si>
    <t>44.234667796622624, 26.462540503242153</t>
  </si>
  <si>
    <t>44.26347241786141, 27.128720237785384 (Potcoava)                            44.29740694289423, 27.185025176047716 (Vișinii)</t>
  </si>
  <si>
    <t>44.26347241786141, 27.128720237785384</t>
  </si>
  <si>
    <t>44.4683356667415, 26.56816002936936</t>
  </si>
  <si>
    <t>44.44165416604656, 26.57646415761047 (Șeinoiu)                              44.43830840310992, 26.58938311108842 (Săcele)</t>
  </si>
  <si>
    <t>44.48540667674029, 26.608490665629297 (Călăreți)                              44.47415544294142, 26.53821785310137 (Dârvari)                               44.44165416604656, 26.57646415761047 (Șeinoiu)                              44.43830840310992, 26.58938311108842 (Săcele)</t>
  </si>
  <si>
    <t>44.27980491290643, 26.415724800020175 (Nuci)                                  44.303166498730306, 26.399702148833022 (Popești)</t>
  </si>
  <si>
    <t>44.29209101459446, 26.449646654833302</t>
  </si>
  <si>
    <t>44.224434047914286, 26.52291641275346 (Șoldanu)                               44.19523127429348, 26.51423671307048 (Radovanu)                        44.124770692299414, 26.471258694517285 (Căscioarele)</t>
  </si>
  <si>
    <t>44.32570727987237, 26.501904687858712</t>
  </si>
  <si>
    <t>44.12354568269733, 26.78968903867879</t>
  </si>
  <si>
    <t>44.50681697117157, 26.655884120431967</t>
  </si>
  <si>
    <t>44.33188747569864, 27.742967381360696</t>
  </si>
  <si>
    <t>44.21142221549351, 27.323775789548964</t>
  </si>
  <si>
    <t>44.20220921120669, 27.34546308034655</t>
  </si>
  <si>
    <t>44.18943282785711, 27.337426873049427</t>
  </si>
  <si>
    <t>44.124777511325064, 26.470613484197706</t>
  </si>
  <si>
    <t>44.1119605885869, 26.570563244898203</t>
  </si>
  <si>
    <t>44.228810297173524, 27.53489249547135</t>
  </si>
  <si>
    <t>44.476914086316505, 27.413185774736966</t>
  </si>
  <si>
    <t>44.43149988995552, 27.34179318449442</t>
  </si>
  <si>
    <t>44.32030284209731, 26.81373413842051</t>
  </si>
  <si>
    <t>44.30187905257271, 26.311617359666627</t>
  </si>
  <si>
    <t>45.07536437030044, 26.93667913343785</t>
  </si>
  <si>
    <t>44.379788727213025, 26.709994974332446</t>
  </si>
  <si>
    <t>44.37840924524283, 26.690554573174094</t>
  </si>
  <si>
    <t>44.29077202885735, 27.634391780194267</t>
  </si>
  <si>
    <t>44.23045469065673, 26.584446360140007</t>
  </si>
  <si>
    <t>44.2512220458641, 26.612705923923752</t>
  </si>
  <si>
    <t>44.17764763168173, 26.6320180677 (Valea Roșie)                                    44.16902948090588, 26.606955488896748 (Mitreni)</t>
  </si>
  <si>
    <t>44.42648570030484, 26.735122205307775 (Fântâna Doamnei)          44.44905927832739, 26.748105735381266 (Nicolae Bălcescu)</t>
  </si>
  <si>
    <t xml:space="preserve">  44.44905927832739, 26.748105735381266 (Nicolae Bălcescu)</t>
  </si>
  <si>
    <t xml:space="preserve">  44.44905927832739, 26.748105735381266</t>
  </si>
  <si>
    <t>44.08561416184636, 26.63739611070675</t>
  </si>
  <si>
    <t>44.09307930483695, 26.639289254708743</t>
  </si>
  <si>
    <t>44.35724077976427, 26.365256213153124</t>
  </si>
  <si>
    <t>44.19529281217128, 26.511661792388058</t>
  </si>
  <si>
    <t>44.21127227299489, 27.44758028176541</t>
  </si>
  <si>
    <t>44.35521555442816, 26.787414545062855</t>
  </si>
  <si>
    <t>44.268003339104574, 26.921910963983947 (Ulmu)                                 44.112083838064656, 26.57030575282994 (Chirnogi)                            45.08505383262743, 27.268828090035207 (Făurei)</t>
  </si>
  <si>
    <t>44.43357948038957, 27.543840438889553</t>
  </si>
  <si>
    <t>44.43417634318264, 27.46448958699055</t>
  </si>
  <si>
    <t>44.21425189224628, 26.89531865901608</t>
  </si>
  <si>
    <t>44.475928713180565, 26.812948943211754</t>
  </si>
  <si>
    <t>44.48150287573932, 26.436495758234155</t>
  </si>
  <si>
    <t>44.192540381296034, 26.435551402418074</t>
  </si>
  <si>
    <t>44.386689938614886, 26.912167591474862</t>
  </si>
  <si>
    <t>44.197462761524775, 26.590475913104974</t>
  </si>
  <si>
    <t>44.26560713307683, 26.59472467395089</t>
  </si>
  <si>
    <t>44.38773247451639, 27.144212655946365</t>
  </si>
  <si>
    <t>44.464044951799885, 26.511511704510713</t>
  </si>
  <si>
    <t>44.464044951799885, 26.511511704510713 (Fundulea)                               44.503297990277424, 26.497993278862154 (Gostilele)</t>
  </si>
  <si>
    <t>47.48912701091183, 25.30370375773202</t>
  </si>
  <si>
    <t>47.4661267281923, 23.30223791634831</t>
  </si>
  <si>
    <t>46.402730486194365, 23.812973034254004</t>
  </si>
  <si>
    <t>44.34066886612881, 27.09752084038363</t>
  </si>
  <si>
    <t>44.23469779860537, 26.461965977044283 (Budești)                              44.26465486827674, 26.500782981548898 (Aprozi)</t>
  </si>
  <si>
    <t>44.23469779860537, 26.461965977044283 (Budești)                             45.15497053051036,25.454281628703797 (Buciumeni)</t>
  </si>
  <si>
    <t>44.276054531440394, 27.157398135424167</t>
  </si>
  <si>
    <t>44.46830504072669, 26.567838164284055</t>
  </si>
  <si>
    <t>44.292107355597366, 26.449306071374245</t>
  </si>
  <si>
    <t>44.325688546807235, 26.5024136669112</t>
  </si>
  <si>
    <t>44.123360844242626, 26.789045308508182</t>
  </si>
  <si>
    <t>44.506881863765514, 26.655516749836774</t>
  </si>
  <si>
    <t>44.20816319322744, 27.31314241436418</t>
  </si>
  <si>
    <t>44.21224838593164, 27.303686135960795</t>
  </si>
  <si>
    <t>44.19500800121811, 27.33841466397927</t>
  </si>
  <si>
    <t>44.187408363367844, 27.338824087255414</t>
  </si>
  <si>
    <t>44.22434969104478, 27.301990997199056</t>
  </si>
  <si>
    <t>44.124961152356335, 26.470355764196086</t>
  </si>
  <si>
    <t>44.11220708728536, 26.570305752829935</t>
  </si>
  <si>
    <t>44.17124206316585, 26.853718532322354</t>
  </si>
  <si>
    <t>44.228720400184, 27.536207846205958 (Dichiseni)                           44.23505513652855, 27.550054827410396 (Satnoieni)                           44.22648554983069, 27.496737760820785 (Coslogeni)</t>
  </si>
  <si>
    <t>44.22047540676682, 26.949720249270793</t>
  </si>
  <si>
    <t>44.43163681452549, 27.34116819613738</t>
  </si>
  <si>
    <t>44.37846939825699, 26.691541399153536</t>
  </si>
  <si>
    <t>44.29080274787571, 27.633662219334244</t>
  </si>
  <si>
    <t>44.29080274787571, 27.633662219334244  (Jegălia)                                   44.3094789900546, 27.67240249112236 (Gâldău)                               44.28515022981101, 27.622718809656117 (Iezeru)</t>
  </si>
  <si>
    <t>44.43707240614025, 26.85384743340607</t>
  </si>
  <si>
    <t>44.43707240614025, 26.85384743340607 (Lehliu-Gară)                           44.421189502362616, 26.878141505506893 (Răzvani)                           44.414924952323105, 26.81008925030408 (Buzoeni)</t>
  </si>
  <si>
    <t>44.230116433551665, 26.584618021518835</t>
  </si>
  <si>
    <t>44.44908429995139, 26.747524648417237</t>
  </si>
  <si>
    <t>44.08562804712368, 26.64038589849514</t>
  </si>
  <si>
    <t>44.19510819834506, 26.51294925272927</t>
  </si>
  <si>
    <t>44.21170291951373, 27.445863667977125</t>
  </si>
  <si>
    <t>44.424186738084636, 27.637181158898265</t>
  </si>
  <si>
    <t>44.355062127724004, 26.787672037131095</t>
  </si>
  <si>
    <t>44.464535001871056, 26.510825058995398</t>
  </si>
  <si>
    <t>44.50664605026813, 26.65503290228874</t>
  </si>
  <si>
    <t>44.437041763726334, 26.854233671508435</t>
  </si>
  <si>
    <t>44.21094006668847, 27.447581309943445</t>
  </si>
  <si>
    <t>44.43370205721122, 27.543625862166014</t>
  </si>
  <si>
    <t>44.437365103706995, 27.545138593344454</t>
  </si>
  <si>
    <t>44.43745551103292, 27.163696194601563</t>
  </si>
  <si>
    <t>44.474202951421695, 26.819488358431283</t>
  </si>
  <si>
    <t>44.48159473295854, 26.435465789961185</t>
  </si>
  <si>
    <t>44.19247884054394, 26.43675303206986</t>
  </si>
  <si>
    <t>44.44400023042343, 26.935468224237145</t>
  </si>
  <si>
    <t>44.38664503520276, 26.912201735437673</t>
  </si>
  <si>
    <t>44.198139649012425, 26.589016791384932</t>
  </si>
  <si>
    <t>44.19690537404799, 26.587937243572245</t>
  </si>
  <si>
    <t>44.2655764008832, 26.594896335329707</t>
  </si>
  <si>
    <t>44.3878551474622, 27.145328454908757</t>
  </si>
  <si>
    <t>44.38699770540557, 27.140820695195433</t>
  </si>
  <si>
    <t>44.470563433219915, 26.50860893989875</t>
  </si>
  <si>
    <t>47.48340449478105, 25.28337587825591</t>
  </si>
  <si>
    <t>47.466025186491244, 23.302366662382422</t>
  </si>
  <si>
    <t>44.14851766233229, 26.72828281223564</t>
  </si>
  <si>
    <t>44.25792360051168, 27.59670648072255</t>
  </si>
  <si>
    <t>44.34079931088049, 27.09713460228125</t>
  </si>
  <si>
    <t>44.23369127094928, 26.456864446585815</t>
  </si>
  <si>
    <t>44.47096232612031, 26.519773007380632</t>
  </si>
  <si>
    <t>44.2693992810069, 27.087521396893496</t>
  </si>
  <si>
    <t>44.12346866674492, 26.78968903867876</t>
  </si>
  <si>
    <t>44.49363704132315, 26.636125231967892</t>
  </si>
  <si>
    <t>44.32820585006944, 27.752712870135817</t>
  </si>
  <si>
    <t>44.200241944964084, 27.321611160272898</t>
  </si>
  <si>
    <t>44.20681259507187, 27.3196697258774</t>
  </si>
  <si>
    <t>44.20681999272833, 27.32121705769756</t>
  </si>
  <si>
    <t>44.20151495685652, 27.318809483549494</t>
  </si>
  <si>
    <t>44.20244372327888, 27.317645543075173</t>
  </si>
  <si>
    <t>44.20016128589772, 27.33849101053243</t>
  </si>
  <si>
    <t>44.112068431894016, 26.57069199093231</t>
  </si>
  <si>
    <t>44.29381105347067, 27.387555052224354</t>
  </si>
  <si>
    <t>44.23096929791145, 27.540393429584928</t>
  </si>
  <si>
    <t>44.43148396145389, 27.341102965799394</t>
  </si>
  <si>
    <t>44.43415757402298, 27.33304889917054</t>
  </si>
  <si>
    <t>44.430359208926625, 27.351194525886765</t>
  </si>
  <si>
    <t>44.321128913010384, 26.81440005143561</t>
  </si>
  <si>
    <t>44.32377149044287, 26.82710288899698</t>
  </si>
  <si>
    <t>44.33078912174261, 26.811591796226875</t>
  </si>
  <si>
    <t>44.33371366355341, 26.830705198588237</t>
  </si>
  <si>
    <t>44.30182947273406, 26.31111799090168</t>
  </si>
  <si>
    <t>44.38214399507982, 26.690704744935868</t>
  </si>
  <si>
    <t>44.441007334211356, 26.853977637525364</t>
  </si>
  <si>
    <t>44.442968509557986, 26.86415867813741</t>
  </si>
  <si>
    <t>44.440832908196235, 26.85516356847438</t>
  </si>
  <si>
    <t>44.46371418563685, 26.98339520629414</t>
  </si>
  <si>
    <t>44.285881582741226, 27.080290064067796</t>
  </si>
  <si>
    <t>44.2112784339841, 27.44749547925403</t>
  </si>
  <si>
    <t>44.42707883142797, 27.6407261614438</t>
  </si>
  <si>
    <t>44.26545487981392, 26.91976085751509</t>
  </si>
  <si>
    <t>44.36525925052407, 26.80085682120226</t>
  </si>
  <si>
    <t>44.325765298652215, 26.50243512458355</t>
  </si>
  <si>
    <t>44.43655070261237, 27.54139403750299</t>
  </si>
  <si>
    <t>44.21425054701687, 26.896761476433724</t>
  </si>
  <si>
    <t>44.26573006169068, 26.594724673950882</t>
  </si>
  <si>
    <t>44.506820652183734, 26.655945903283843</t>
  </si>
  <si>
    <t>44.124812780252554, 26.47046194857538</t>
  </si>
  <si>
    <t>44.320431867721865, 26.813695653524046</t>
  </si>
  <si>
    <t>44.44288274765424, 26.852628219808718</t>
  </si>
  <si>
    <t>44.42125153620442, 26.878019574549565</t>
  </si>
  <si>
    <t>44.229957642675, 26.584837735141424</t>
  </si>
  <si>
    <t>44.357181752870254, 26.365348501670088</t>
  </si>
  <si>
    <t>44.21127227299489, 27.447751943144244</t>
  </si>
  <si>
    <t>44.35525829190696, 26.787476129814436</t>
  </si>
  <si>
    <t>44.43733294208436, 27.164425755461586</t>
  </si>
  <si>
    <t>44.51282684600453, 26.455827900279765</t>
  </si>
  <si>
    <t>44.19235098618611, 26.43597964557187</t>
  </si>
  <si>
    <t>44.387828148296364, 27.145130369210776</t>
  </si>
  <si>
    <t>44.29225077873508, 26.448991900557736</t>
  </si>
  <si>
    <t>44.123360844242626, 26.789345715921137</t>
  </si>
  <si>
    <t>44.5068500645581, 26.65641774563894</t>
  </si>
  <si>
    <t>44.124776318330404, 26.470870748332572</t>
  </si>
  <si>
    <t>44.22030152722736, 26.95038862054343</t>
  </si>
  <si>
    <t>45.075277448823336, 26.9379508226095</t>
  </si>
  <si>
    <t>44.4372869025879, 26.853547025993116</t>
  </si>
  <si>
    <t>44.229962679679474, 26.584961344276497</t>
  </si>
  <si>
    <t>44.35719702340815, 26.36536170823225</t>
  </si>
  <si>
    <t>44.265545491869766, 26.594664868163907</t>
  </si>
  <si>
    <t>44.378685199505895, 26.689984230860272</t>
  </si>
  <si>
    <t>44.43373103750885, 27.542800433442547</t>
  </si>
  <si>
    <t>44.24184654949158, 26.879533017951108</t>
  </si>
  <si>
    <t>44.25909062323927, 26.85517755413195</t>
  </si>
  <si>
    <t>44.24649302411369, 26.87206735675168</t>
  </si>
  <si>
    <t>44.476083016371824, 26.81294916979107</t>
  </si>
  <si>
    <t>44.481533494828476, 26.435337043927063</t>
  </si>
  <si>
    <t>44.73749951460431, 26.170011566374104</t>
  </si>
  <si>
    <t>44.438893935117484, 26.944613333063867</t>
  </si>
  <si>
    <t>44.39582673113842, 26.89736132688888</t>
  </si>
  <si>
    <t>44.38659303230237, 26.91156413826535</t>
  </si>
  <si>
    <t>44.19850885709191, 26.590046759657906</t>
  </si>
  <si>
    <t>44.26569932956133, 26.59515382739795</t>
  </si>
  <si>
    <t>44.38782447924986, 27.144985132151096</t>
  </si>
  <si>
    <t>44.46411779843915, 26.510887659506263</t>
  </si>
  <si>
    <t>44.1340096111029, 26.75223155851665</t>
  </si>
  <si>
    <t>44.20214091778408, 27.04077573145077</t>
  </si>
  <si>
    <t>44.413734307297304, 26.659612618007834</t>
  </si>
  <si>
    <t>44.14870732653572, 26.727676249828697</t>
  </si>
  <si>
    <t>44.259104316919924, 27.59907755349009</t>
  </si>
  <si>
    <t>44.34545670942741, 27.0788873271149</t>
  </si>
  <si>
    <t>44.3414963758302, 27.091512465026742</t>
  </si>
  <si>
    <t>44.234759295254364, 26.462051807733697</t>
  </si>
  <si>
    <t>44.26344138627405, 27.128441231202498</t>
  </si>
  <si>
    <t>44.27331395368087, 27.167798869831945</t>
  </si>
  <si>
    <t>44.485262263375446, 26.60870189206652</t>
  </si>
  <si>
    <t>44.29116677035012, 26.455371172661483</t>
  </si>
  <si>
    <t>44.292155007236545, 26.44949907339186</t>
  </si>
  <si>
    <t>44.29512656448068, 26.45033013183578</t>
  </si>
  <si>
    <t>44.123399012824464, 26.78937207903909</t>
  </si>
  <si>
    <t>44.50680791365539, 26.656923257089925</t>
  </si>
  <si>
    <t>44.51075105083793, 26.739236373339207</t>
  </si>
  <si>
    <t>44.493101181866336, 26.63713746857226</t>
  </si>
  <si>
    <t>44.567791860791935, 26.669978243464737</t>
  </si>
  <si>
    <t>44.331952095274, 27.741630495040948</t>
  </si>
  <si>
    <t>44.1991385321959, 27.340227700452676</t>
  </si>
  <si>
    <t>44.2113624779567, 27.3237123807625</t>
  </si>
  <si>
    <t>44.19970594883333, 27.329573325358226</t>
  </si>
  <si>
    <t>44.21089001873154, 27.31197355893906</t>
  </si>
  <si>
    <t>44.18739297684617, 27.33878117191071</t>
  </si>
  <si>
    <t>44.20883504657411, 27.31385646465233</t>
  </si>
  <si>
    <t>44.202560028534606, 27.313773982150856</t>
  </si>
  <si>
    <t>44.124993150961366, 26.469411854545903</t>
  </si>
  <si>
    <t>44.11202521579305, 26.57046513919734</t>
  </si>
  <si>
    <t>44.2154620870804, 26.969504318242482</t>
  </si>
  <si>
    <t>44.31039831217331, 26.82313792329182</t>
  </si>
  <si>
    <t>44.30184833934823, 26.311316952253673</t>
  </si>
  <si>
    <t>44.37837057805485, 26.690549264546288</t>
  </si>
  <si>
    <t>44.30949595522368, 27.67174041330221</t>
  </si>
  <si>
    <t>44.42142690841237, 26.878480665207253</t>
  </si>
  <si>
    <t>44.4410389375153, 26.85438961163138</t>
  </si>
  <si>
    <t>44.42129106543447, 26.87794524209584</t>
  </si>
  <si>
    <t>44.22953097353928, 26.585519016238646</t>
  </si>
  <si>
    <t>44.16896791560812, 26.608242949237958</t>
  </si>
  <si>
    <t>44.426424404358514, 26.735079289963068</t>
  </si>
  <si>
    <t>44.08573226138816, 26.63660570439194</t>
  </si>
  <si>
    <t>44.357179411251835, 26.36594285866844</t>
  </si>
  <si>
    <t>44.19547742541916, 26.510202670668015</t>
  </si>
  <si>
    <t>44.43639812461634, 27.545303579896874</t>
  </si>
  <si>
    <t>44.43545372671719, 27.164610156576433</t>
  </si>
  <si>
    <t>44.21394430122478, 26.89540448970549</t>
  </si>
  <si>
    <t>44.19260192198383, 26.43529391034983</t>
  </si>
  <si>
    <t>44.38656862267632, 26.91168905183569</t>
  </si>
  <si>
    <t>44.3848297901024, 26.91467936769369</t>
  </si>
  <si>
    <t>44.1957749975875, 26.58573340443075</t>
  </si>
  <si>
    <t>44.266530698019224, 26.59345868725865</t>
  </si>
  <si>
    <t>45.351357188473536, 27.4167941112651</t>
  </si>
  <si>
    <t>44.46379515197861, 26.511339136997318</t>
  </si>
  <si>
    <t>44.19675482796168, 27.06315173566207</t>
  </si>
  <si>
    <t>44.14372695250367, 26.718346662123768</t>
  </si>
  <si>
    <t>44.25910193874212, 27.598686693134546</t>
  </si>
  <si>
    <t>44.30614492450425, 27.18434034157654</t>
  </si>
  <si>
    <t>44.26952623572589, 27.08709364510867</t>
  </si>
  <si>
    <t>44.324499005078906, 26.503525247945962</t>
  </si>
  <si>
    <t>44.123176005209615, 26.78968903867879</t>
  </si>
  <si>
    <t>44.50833086370707, 26.65611561986647</t>
  </si>
  <si>
    <t>44.10739114148842, 26.569787147296392</t>
  </si>
  <si>
    <t>44.29589787838588, 26.327136925881042</t>
  </si>
  <si>
    <t>44.29127488538654, 27.633251322174388</t>
  </si>
  <si>
    <t>44.4372869025879, 26.853761602716652</t>
  </si>
  <si>
    <t>44.44541162134312, 26.853234339973255</t>
  </si>
  <si>
    <t>44.2310137729623, 26.585940406827174</t>
  </si>
  <si>
    <t>44.16616417614062, 26.61490910867773</t>
  </si>
  <si>
    <t>44.435430744271635, 27.16476036028291</t>
  </si>
  <si>
    <t>44.21158452275039, 26.90335161238613</t>
  </si>
  <si>
    <t>44.4817456065966, 26.436186132796614</t>
  </si>
  <si>
    <t>44.19311761411067, 26.441028885921156</t>
  </si>
  <si>
    <t>44.43926979316652, 26.944152476820676</t>
  </si>
  <si>
    <t>44.4364287278258, 26.954093819808538</t>
  </si>
  <si>
    <t>44.384814455205685, 26.91415365472103</t>
  </si>
  <si>
    <t>44.26649989350546, 26.59456375471613</t>
  </si>
  <si>
    <t>44.38723452565202, 27.140386066956196</t>
  </si>
  <si>
    <t>44.46199937077825, 26.51471777201985</t>
  </si>
  <si>
    <t>44.23398279167839, 27.204766685404074</t>
  </si>
  <si>
    <t>44.213292379985305, 27.14644209955018</t>
  </si>
  <si>
    <t>44.197556287213104, 27.066703566351453</t>
  </si>
  <si>
    <t>44.196816364248455, 27.062947887774712</t>
  </si>
  <si>
    <t>44.44599338156185, 26.657394410542764</t>
  </si>
  <si>
    <t>44.143734651461955, 26.717541999410514</t>
  </si>
  <si>
    <t>44.14388000594344, 26.717944164383145</t>
  </si>
  <si>
    <t>44.20649573939424, 27.323421565693153</t>
  </si>
  <si>
    <t>44.2574895899439, 27.595655470060375</t>
  </si>
  <si>
    <t>44.34081393653076, 27.090341425690482</t>
  </si>
  <si>
    <t>44.23744952628746, 26.46731795338044</t>
  </si>
  <si>
    <t>44.22311281694505, 26.52368911650972</t>
  </si>
  <si>
    <t>44.32482891928228, 26.502628243634717</t>
  </si>
  <si>
    <t>44.123671590041816, 26.790057824020593</t>
  </si>
  <si>
    <t>44.50831138959051, 26.65693190779649</t>
  </si>
  <si>
    <t>44.10739884518388, 26.570173385398757</t>
  </si>
  <si>
    <t>44.220824259978535, 26.952546872430943</t>
  </si>
  <si>
    <t>44.430359208926625, 27.351612950497657</t>
  </si>
  <si>
    <t>44.296005385495924, 26.327405146785463</t>
  </si>
  <si>
    <t>44.31989981731838, 26.385087425371207</t>
  </si>
  <si>
    <t>44.2913056041419, 27.633401525880867</t>
  </si>
  <si>
    <t>44.443038181322876, 26.850739778596132</t>
  </si>
  <si>
    <t>44.192010695683166, 26.51233401568321</t>
  </si>
  <si>
    <t>44.192263447436964, 26.43582496724899</t>
  </si>
  <si>
    <t>44.357363516596344, 26.365685366600196</t>
  </si>
  <si>
    <t>44.43613962500862, 27.54547297429316</t>
  </si>
  <si>
    <t>44.192816937214445, 26.43670945100642</t>
  </si>
  <si>
    <t>44.28533968410793, 26.441509915392096</t>
  </si>
  <si>
    <t>44.2310137729623, 26.587002561608678</t>
  </si>
  <si>
    <t>44.08663710858341, 26.638036825872387</t>
  </si>
  <si>
    <t>44.3543654854922, 26.3637918645047</t>
  </si>
  <si>
    <t>44.25788552168222, 27.593598188483888</t>
  </si>
  <si>
    <t>Denumire Proiect UAT</t>
  </si>
  <si>
    <t>Denumire Proiect CJ</t>
  </si>
  <si>
    <t>44.208958094834365, 27.31316975291559</t>
  </si>
  <si>
    <t>44.286921901924195, 27.668136998678907</t>
  </si>
  <si>
    <t>44.1977017612813, 27.330861105887504</t>
  </si>
  <si>
    <t>44.192422757062836, 27.327746540680014</t>
  </si>
  <si>
    <t>44.193799704692154, 27.352424744372655</t>
  </si>
  <si>
    <t>44.495089221608, 26.83422858524434</t>
  </si>
  <si>
    <t>44.19236121618795, 27.328036219230093</t>
  </si>
  <si>
    <t>44.38338582830823, 26.92521564390764</t>
  </si>
  <si>
    <t>44.3867447334102, 26.91184755011112</t>
  </si>
  <si>
    <t>44.11473812881489, 26.57582259096195</t>
  </si>
  <si>
    <t>44.1862272281327, 27.32976272861308</t>
  </si>
  <si>
    <t>44.471711665721855, 27.16843680498368</t>
  </si>
  <si>
    <t>44.31814688556623, 27.115783628603612</t>
  </si>
  <si>
    <t>44.36111692605037, 26.85658205998492</t>
  </si>
  <si>
    <t>44.29151481023348, 27.614598710898445</t>
  </si>
  <si>
    <t>44.368654733327304, 26.77075289075525</t>
  </si>
  <si>
    <t>44.33461930,27.28950511</t>
  </si>
  <si>
    <t>44.53435469,26.70705229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</si>
</sst>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0.00\ &quot;lei&quot;;[Red]\-#,##0.00\ &quot;lei&quot;"/>
    <numFmt numFmtId="164" formatCode="#,##0.00\ &quot;lei&quot;"/>
  </numFmts>
  <fonts count="18"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8"/>
      <name val="Calibri"/>
      <family val="2"/>
      <scheme val="minor"/>
    </font>
    <font>
      <b/>
      <sz val="10"/>
      <color theme="0"/>
      <name val="Calibri"/>
      <family val="2"/>
      <scheme val="minor"/>
    </font>
    <font>
      <sz val="10"/>
      <color rgb="FFC00000"/>
      <name val="Calibri"/>
      <family val="2"/>
      <scheme val="minor"/>
    </font>
    <font>
      <sz val="10"/>
      <color rgb="FF7030A0"/>
      <name val="Calibri"/>
      <family val="2"/>
      <scheme val="minor"/>
    </font>
    <font>
      <b/>
      <sz val="10"/>
      <name val="Calibri"/>
      <family val="2"/>
      <scheme val="minor"/>
    </font>
    <font>
      <sz val="10"/>
      <color indexed="8"/>
      <name val="Calibri"/>
      <family val="2"/>
      <scheme val="minor"/>
    </font>
    <font>
      <sz val="10"/>
      <color theme="1"/>
      <name val="Calibri"/>
      <family val="2"/>
    </font>
    <font>
      <sz val="10"/>
      <color theme="1"/>
      <name val="Calibri"/>
      <family val="2"/>
      <charset val="238"/>
      <scheme val="minor"/>
    </font>
    <font>
      <sz val="10"/>
      <name val="Calibri"/>
      <family val="2"/>
      <charset val="238"/>
      <scheme val="minor"/>
    </font>
    <font>
      <sz val="10"/>
      <color theme="9" tint="-0.499984740745262"/>
      <name val="Calibri"/>
      <family val="2"/>
      <charset val="238"/>
      <scheme val="minor"/>
    </font>
    <font>
      <sz val="10"/>
      <name val="Calibri"/>
      <family val="2"/>
    </font>
    <font>
      <sz val="10"/>
      <color rgb="FF000000"/>
      <name val="Calibri"/>
      <family val="2"/>
      <scheme val="minor"/>
    </font>
    <font>
      <sz val="10"/>
      <color theme="1"/>
      <name val="Calibri"/>
      <family val="2"/>
      <charset val="238"/>
    </font>
    <font>
      <vertAlign val="subscript"/>
      <sz val="10"/>
      <name val="Calibri"/>
      <family val="2"/>
      <scheme val="minor"/>
    </font>
  </fonts>
  <fills count="8">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s>
  <borders count="20">
    <border>
      <left/>
      <right/>
      <top/>
      <bottom/>
      <diagonal/>
    </border>
    <border>
      <left style="thin">
        <color theme="9"/>
      </left>
      <right style="thin">
        <color theme="9"/>
      </right>
      <top style="thin">
        <color theme="9"/>
      </top>
      <bottom style="thin">
        <color theme="9"/>
      </bottom>
      <diagonal/>
    </border>
    <border>
      <left style="thin">
        <color theme="9"/>
      </left>
      <right style="thin">
        <color theme="9"/>
      </right>
      <top/>
      <bottom style="thin">
        <color theme="9"/>
      </bottom>
      <diagonal/>
    </border>
    <border>
      <left style="thin">
        <color theme="9"/>
      </left>
      <right/>
      <top style="thin">
        <color theme="9"/>
      </top>
      <bottom style="thin">
        <color theme="9"/>
      </bottom>
      <diagonal/>
    </border>
    <border>
      <left style="thin">
        <color theme="9"/>
      </left>
      <right/>
      <top/>
      <bottom style="thin">
        <color theme="9"/>
      </bottom>
      <diagonal/>
    </border>
    <border>
      <left/>
      <right style="thin">
        <color theme="9"/>
      </right>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style="thin">
        <color rgb="FF92D050"/>
      </bottom>
      <diagonal/>
    </border>
    <border>
      <left style="thin">
        <color theme="9"/>
      </left>
      <right style="thin">
        <color rgb="FF92D050"/>
      </right>
      <top style="thin">
        <color theme="9"/>
      </top>
      <bottom style="thin">
        <color theme="9"/>
      </bottom>
      <diagonal/>
    </border>
    <border>
      <left/>
      <right style="thin">
        <color rgb="FF92D050"/>
      </right>
      <top style="thin">
        <color rgb="FF92D050"/>
      </top>
      <bottom style="thin">
        <color rgb="FF92D050"/>
      </bottom>
      <diagonal/>
    </border>
    <border>
      <left style="thin">
        <color theme="9"/>
      </left>
      <right style="thin">
        <color theme="9"/>
      </right>
      <top style="thin">
        <color theme="9"/>
      </top>
      <bottom/>
      <diagonal/>
    </border>
    <border>
      <left style="thin">
        <color rgb="FF92D050"/>
      </left>
      <right style="thin">
        <color rgb="FF92D050"/>
      </right>
      <top style="thin">
        <color rgb="FF92D050"/>
      </top>
      <bottom style="thin">
        <color rgb="FF92D050"/>
      </bottom>
      <diagonal/>
    </border>
    <border>
      <left style="thin">
        <color theme="9"/>
      </left>
      <right style="thin">
        <color indexed="64"/>
      </right>
      <top style="thin">
        <color theme="9"/>
      </top>
      <bottom style="thin">
        <color theme="9"/>
      </bottom>
      <diagonal/>
    </border>
    <border>
      <left style="thin">
        <color indexed="64"/>
      </left>
      <right style="thin">
        <color indexed="64"/>
      </right>
      <top style="thin">
        <color indexed="64"/>
      </top>
      <bottom style="thin">
        <color indexed="64"/>
      </bottom>
      <diagonal/>
    </border>
    <border>
      <left style="thin">
        <color rgb="FF92D050"/>
      </left>
      <right style="thin">
        <color indexed="64"/>
      </right>
      <top style="thin">
        <color rgb="FF92D050"/>
      </top>
      <bottom/>
      <diagonal/>
    </border>
    <border>
      <left style="thin">
        <color indexed="64"/>
      </left>
      <right style="thin">
        <color rgb="FF92D050"/>
      </right>
      <top style="thin">
        <color rgb="FF92D050"/>
      </top>
      <bottom/>
      <diagonal/>
    </border>
    <border>
      <left style="thin">
        <color rgb="FF92D050"/>
      </left>
      <right style="thin">
        <color indexed="64"/>
      </right>
      <top/>
      <bottom/>
      <diagonal/>
    </border>
    <border>
      <left style="thin">
        <color indexed="64"/>
      </left>
      <right style="thin">
        <color rgb="FF92D050"/>
      </right>
      <top/>
      <bottom/>
      <diagonal/>
    </border>
    <border>
      <left style="thin">
        <color rgb="FF92D050"/>
      </left>
      <right/>
      <top/>
      <bottom style="thin">
        <color rgb="FF92D050"/>
      </bottom>
      <diagonal/>
    </border>
    <border>
      <left style="thin">
        <color theme="9"/>
      </left>
      <right/>
      <top/>
      <bottom/>
      <diagonal/>
    </border>
  </borders>
  <cellStyleXfs count="1">
    <xf numFmtId="0" fontId="0" fillId="0" borderId="0"/>
  </cellStyleXfs>
  <cellXfs count="113">
    <xf numFmtId="0" fontId="0" fillId="0" borderId="0" xfId="0"/>
    <xf numFmtId="0" fontId="1"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8"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164" fontId="2" fillId="0" borderId="1" xfId="0" applyNumberFormat="1" applyFont="1" applyBorder="1" applyAlignment="1">
      <alignment horizontal="right" vertical="center" wrapText="1"/>
    </xf>
    <xf numFmtId="164" fontId="2" fillId="0" borderId="0" xfId="0" applyNumberFormat="1" applyFont="1" applyAlignment="1">
      <alignment horizontal="right" vertical="center" wrapText="1"/>
    </xf>
    <xf numFmtId="0" fontId="3" fillId="0" borderId="1" xfId="0" applyFont="1" applyBorder="1" applyAlignment="1">
      <alignment horizontal="center" vertical="center" wrapText="1"/>
    </xf>
    <xf numFmtId="0" fontId="3" fillId="0" borderId="0" xfId="0" applyFont="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4" borderId="1" xfId="0" applyFont="1" applyFill="1" applyBorder="1" applyAlignment="1">
      <alignment vertical="center" wrapText="1"/>
    </xf>
    <xf numFmtId="0" fontId="6" fillId="4" borderId="0" xfId="0" applyFont="1" applyFill="1" applyAlignment="1">
      <alignment vertical="center" wrapText="1"/>
    </xf>
    <xf numFmtId="0" fontId="2" fillId="4" borderId="1" xfId="0" applyFont="1" applyFill="1" applyBorder="1" applyAlignment="1">
      <alignment vertical="center" wrapText="1"/>
    </xf>
    <xf numFmtId="0" fontId="3" fillId="4" borderId="1" xfId="0" applyFont="1" applyFill="1" applyBorder="1" applyAlignment="1">
      <alignment horizontal="left" vertical="center" wrapText="1"/>
    </xf>
    <xf numFmtId="0" fontId="2" fillId="4" borderId="0" xfId="0" applyFont="1" applyFill="1" applyAlignment="1">
      <alignment vertical="center" wrapText="1"/>
    </xf>
    <xf numFmtId="8" fontId="3" fillId="4" borderId="1" xfId="0" applyNumberFormat="1" applyFont="1" applyFill="1" applyBorder="1" applyAlignment="1">
      <alignment horizontal="right" vertical="center" wrapText="1"/>
    </xf>
    <xf numFmtId="0" fontId="2" fillId="5" borderId="0" xfId="0" applyFont="1" applyFill="1" applyAlignment="1">
      <alignment vertical="center" wrapText="1"/>
    </xf>
    <xf numFmtId="0" fontId="6" fillId="0" borderId="0" xfId="0" applyFont="1" applyAlignment="1">
      <alignment horizontal="center" vertical="center" wrapText="1"/>
    </xf>
    <xf numFmtId="0" fontId="2" fillId="6" borderId="0" xfId="0" applyFont="1" applyFill="1" applyAlignment="1">
      <alignment vertical="center" wrapText="1"/>
    </xf>
    <xf numFmtId="0" fontId="2" fillId="7" borderId="0" xfId="0" applyFont="1" applyFill="1" applyAlignment="1">
      <alignment vertical="center" wrapText="1"/>
    </xf>
    <xf numFmtId="0" fontId="6" fillId="7" borderId="0" xfId="0" applyFont="1" applyFill="1" applyAlignment="1">
      <alignment vertical="center" wrapText="1"/>
    </xf>
    <xf numFmtId="0" fontId="8" fillId="0" borderId="1" xfId="0" applyFont="1" applyBorder="1" applyAlignment="1">
      <alignment horizontal="center" vertical="center" wrapText="1"/>
    </xf>
    <xf numFmtId="164" fontId="3" fillId="0" borderId="1" xfId="0" applyNumberFormat="1" applyFont="1" applyBorder="1" applyAlignment="1">
      <alignment horizontal="right" vertical="center" wrapText="1"/>
    </xf>
    <xf numFmtId="0" fontId="3" fillId="4" borderId="1" xfId="0" applyFont="1" applyFill="1" applyBorder="1" applyAlignment="1">
      <alignment vertical="center" wrapText="1"/>
    </xf>
    <xf numFmtId="0" fontId="3" fillId="4" borderId="0" xfId="0" applyFont="1" applyFill="1" applyAlignment="1">
      <alignment vertical="center" wrapText="1"/>
    </xf>
    <xf numFmtId="164" fontId="3" fillId="4" borderId="1" xfId="0" applyNumberFormat="1" applyFont="1" applyFill="1" applyBorder="1" applyAlignment="1">
      <alignment horizontal="right" vertical="center" wrapText="1"/>
    </xf>
    <xf numFmtId="164" fontId="2" fillId="4" borderId="1" xfId="0" applyNumberFormat="1" applyFont="1" applyFill="1" applyBorder="1" applyAlignment="1">
      <alignment horizontal="right" vertical="center" wrapText="1"/>
    </xf>
    <xf numFmtId="0" fontId="3" fillId="3" borderId="0" xfId="0" applyFont="1" applyFill="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4" fontId="3" fillId="0" borderId="1" xfId="0" applyNumberFormat="1" applyFont="1" applyBorder="1" applyAlignment="1">
      <alignment horizontal="right" vertical="center" wrapText="1"/>
    </xf>
    <xf numFmtId="164" fontId="3" fillId="0" borderId="2" xfId="0" applyNumberFormat="1" applyFont="1" applyBorder="1" applyAlignment="1">
      <alignment horizontal="right" vertical="center" wrapText="1"/>
    </xf>
    <xf numFmtId="164" fontId="3" fillId="0" borderId="4"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164" fontId="2" fillId="0" borderId="2" xfId="0" applyNumberFormat="1" applyFont="1" applyBorder="1" applyAlignment="1">
      <alignment horizontal="right" vertical="center" wrapText="1"/>
    </xf>
    <xf numFmtId="0" fontId="2" fillId="4" borderId="1" xfId="0" applyFont="1" applyFill="1" applyBorder="1" applyAlignment="1">
      <alignment horizontal="left" vertical="center" wrapText="1"/>
    </xf>
    <xf numFmtId="0" fontId="7" fillId="0" borderId="1" xfId="0" applyFont="1" applyBorder="1" applyAlignment="1">
      <alignment vertical="center" wrapText="1"/>
    </xf>
    <xf numFmtId="0" fontId="2" fillId="4" borderId="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6" fillId="4" borderId="1" xfId="0" applyFont="1" applyFill="1" applyBorder="1" applyAlignment="1">
      <alignment horizontal="center" vertical="center" wrapText="1"/>
    </xf>
    <xf numFmtId="0" fontId="3" fillId="0" borderId="10" xfId="0" applyFont="1" applyBorder="1" applyAlignment="1">
      <alignment horizontal="left" vertical="center" wrapText="1"/>
    </xf>
    <xf numFmtId="164" fontId="5" fillId="2" borderId="1" xfId="0" applyNumberFormat="1" applyFont="1" applyFill="1" applyBorder="1" applyAlignment="1">
      <alignment horizontal="right" vertical="center" wrapText="1"/>
    </xf>
    <xf numFmtId="0" fontId="3" fillId="4" borderId="2" xfId="0" applyFont="1" applyFill="1" applyBorder="1" applyAlignment="1">
      <alignment vertical="center" wrapText="1"/>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1" xfId="0" applyFont="1" applyBorder="1" applyAlignment="1">
      <alignment vertical="center" wrapText="1"/>
    </xf>
    <xf numFmtId="164" fontId="12" fillId="0" borderId="1" xfId="0" applyNumberFormat="1" applyFont="1" applyBorder="1" applyAlignment="1">
      <alignment horizontal="right" vertical="center" wrapText="1"/>
    </xf>
    <xf numFmtId="164" fontId="11" fillId="0" borderId="1" xfId="0" applyNumberFormat="1" applyFont="1" applyBorder="1" applyAlignment="1">
      <alignment horizontal="right" vertical="center" wrapText="1"/>
    </xf>
    <xf numFmtId="164" fontId="12"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vertical="center" wrapText="1"/>
    </xf>
    <xf numFmtId="0" fontId="3" fillId="0" borderId="2" xfId="0" applyFont="1" applyBorder="1" applyAlignment="1">
      <alignment vertical="center" wrapText="1"/>
    </xf>
    <xf numFmtId="164" fontId="5" fillId="2" borderId="1" xfId="0" applyNumberFormat="1" applyFont="1" applyFill="1" applyBorder="1" applyAlignment="1">
      <alignment horizontal="center" vertical="center" wrapText="1"/>
    </xf>
    <xf numFmtId="4" fontId="8" fillId="0" borderId="1" xfId="0" applyNumberFormat="1" applyFont="1" applyBorder="1" applyAlignment="1">
      <alignment horizontal="right" vertical="center" wrapText="1"/>
    </xf>
    <xf numFmtId="4" fontId="2" fillId="0" borderId="1" xfId="0" applyNumberFormat="1" applyFont="1" applyBorder="1" applyAlignment="1">
      <alignment horizontal="right" vertical="center" wrapText="1"/>
    </xf>
    <xf numFmtId="164"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wrapText="1"/>
    </xf>
    <xf numFmtId="8" fontId="3" fillId="0" borderId="1" xfId="0" applyNumberFormat="1" applyFont="1" applyBorder="1" applyAlignment="1">
      <alignment horizontal="left" vertical="center" wrapText="1"/>
    </xf>
    <xf numFmtId="9" fontId="2" fillId="0" borderId="1" xfId="0" applyNumberFormat="1" applyFont="1" applyBorder="1" applyAlignment="1">
      <alignment horizontal="center" vertical="center" wrapText="1"/>
    </xf>
    <xf numFmtId="164" fontId="2" fillId="0" borderId="0" xfId="0" applyNumberFormat="1" applyFont="1" applyAlignment="1">
      <alignment vertical="center" wrapText="1"/>
    </xf>
    <xf numFmtId="0" fontId="16" fillId="0" borderId="1" xfId="0" applyFont="1" applyBorder="1" applyAlignment="1">
      <alignment horizontal="left" vertical="center" wrapText="1"/>
    </xf>
    <xf numFmtId="0" fontId="3" fillId="4" borderId="6" xfId="0" applyFont="1" applyFill="1" applyBorder="1" applyAlignment="1">
      <alignment vertical="center" wrapText="1"/>
    </xf>
    <xf numFmtId="0" fontId="12" fillId="0" borderId="18" xfId="0" applyFont="1" applyBorder="1" applyAlignment="1">
      <alignment horizontal="left" vertical="center" wrapText="1"/>
    </xf>
    <xf numFmtId="0" fontId="2"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11" fillId="0" borderId="1" xfId="0" applyFont="1" applyBorder="1" applyAlignment="1">
      <alignment vertical="center" wrapText="1"/>
    </xf>
    <xf numFmtId="0" fontId="3" fillId="0" borderId="16" xfId="0" applyFont="1" applyBorder="1" applyAlignment="1">
      <alignment horizontal="left" vertical="center" wrapText="1"/>
    </xf>
    <xf numFmtId="0" fontId="12" fillId="0" borderId="11" xfId="0" applyFont="1" applyBorder="1" applyAlignment="1">
      <alignment horizontal="left" vertical="center" wrapText="1"/>
    </xf>
    <xf numFmtId="0" fontId="2" fillId="0" borderId="1" xfId="0" applyFont="1" applyBorder="1" applyAlignment="1">
      <alignment vertical="center"/>
    </xf>
    <xf numFmtId="0" fontId="12"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2" fillId="0" borderId="3" xfId="0" applyFont="1" applyBorder="1" applyAlignment="1">
      <alignmen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164" fontId="9" fillId="0" borderId="1" xfId="0" applyNumberFormat="1" applyFont="1" applyBorder="1" applyAlignment="1" applyProtection="1">
      <alignment horizontal="right" vertical="center"/>
      <protection hidden="1"/>
    </xf>
    <xf numFmtId="164" fontId="2" fillId="0" borderId="9" xfId="0" applyNumberFormat="1" applyFont="1" applyBorder="1" applyAlignment="1">
      <alignment horizontal="right" vertical="center" wrapText="1"/>
    </xf>
    <xf numFmtId="164" fontId="2" fillId="0" borderId="3" xfId="0" applyNumberFormat="1" applyFont="1" applyBorder="1" applyAlignment="1">
      <alignment horizontal="right" vertical="center" wrapText="1"/>
    </xf>
    <xf numFmtId="8" fontId="3" fillId="0" borderId="2" xfId="0" applyNumberFormat="1" applyFont="1" applyBorder="1" applyAlignment="1">
      <alignment horizontal="right" vertical="center" wrapText="1"/>
    </xf>
    <xf numFmtId="8" fontId="3" fillId="0" borderId="4" xfId="0" applyNumberFormat="1" applyFont="1" applyBorder="1" applyAlignment="1">
      <alignment horizontal="right" vertical="center" wrapText="1"/>
    </xf>
    <xf numFmtId="164" fontId="3" fillId="4" borderId="4" xfId="0" applyNumberFormat="1" applyFont="1" applyFill="1" applyBorder="1" applyAlignment="1">
      <alignment horizontal="right" vertical="center" wrapText="1"/>
    </xf>
    <xf numFmtId="164" fontId="3" fillId="0" borderId="0" xfId="0" applyNumberFormat="1" applyFont="1" applyAlignment="1">
      <alignment horizontal="right" vertical="center" wrapText="1"/>
    </xf>
    <xf numFmtId="164" fontId="2" fillId="0" borderId="7" xfId="0" applyNumberFormat="1" applyFont="1" applyBorder="1" applyAlignment="1">
      <alignment horizontal="right" vertical="center" wrapText="1"/>
    </xf>
    <xf numFmtId="164" fontId="10" fillId="0" borderId="1" xfId="0" applyNumberFormat="1" applyFont="1" applyBorder="1"/>
    <xf numFmtId="164" fontId="2" fillId="0" borderId="4" xfId="0" applyNumberFormat="1" applyFont="1" applyBorder="1" applyAlignment="1">
      <alignment horizontal="right" vertical="center" wrapText="1"/>
    </xf>
    <xf numFmtId="164" fontId="11" fillId="0" borderId="1" xfId="0" applyNumberFormat="1" applyFont="1" applyBorder="1"/>
    <xf numFmtId="164" fontId="2" fillId="0" borderId="12" xfId="0" applyNumberFormat="1" applyFont="1" applyBorder="1" applyAlignment="1">
      <alignment horizontal="right" vertical="center" wrapText="1"/>
    </xf>
    <xf numFmtId="164" fontId="11" fillId="0" borderId="3" xfId="0" applyNumberFormat="1" applyFont="1" applyBorder="1" applyAlignment="1">
      <alignment horizontal="righ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16" fillId="0" borderId="1" xfId="0" applyFont="1" applyBorder="1" applyAlignment="1">
      <alignment horizontal="left" vertical="center"/>
    </xf>
    <xf numFmtId="164" fontId="16" fillId="0" borderId="1" xfId="0" applyNumberFormat="1" applyFont="1" applyBorder="1" applyAlignment="1">
      <alignment vertical="center"/>
    </xf>
    <xf numFmtId="0" fontId="0" fillId="0" borderId="19" xfId="0"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430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orelai Sacal" refreshedDate="45376.443147106482" createdVersion="8" refreshedVersion="8" minRefreshableVersion="3" recordCount="550">
  <cacheSource type="worksheet">
    <worksheetSource ref="A1:M1048576" sheet="proiecte UAT"/>
  </cacheSource>
  <cacheFields count="14">
    <cacheField name="Nr. crt." numFmtId="0">
      <sharedItems containsString="0" containsBlank="1" containsNumber="1" containsInteger="1" minValue="1" maxValue="508"/>
    </cacheField>
    <cacheField name="Direcție" numFmtId="0">
      <sharedItems containsBlank="1" count="3">
        <s v="DDs2. Creșterea calității locuirii și reducerea decalajelor dintre comunități"/>
        <m/>
        <s v="DDs1 Dezvoltarea mediului de afaceri local"/>
      </sharedItems>
    </cacheField>
    <cacheField name="Prioritate" numFmtId="0">
      <sharedItems containsBlank="1" count="4">
        <m/>
        <s v="ODc2. Dezvoltarea durabilă și sustenabilă a teritoriului"/>
        <s v="ODc1. Dezvoltarea administrației publice"/>
        <s v="DDs1.P1 Dezvoltare economică și inovare"/>
      </sharedItems>
    </cacheField>
    <cacheField name="Obiectiv strategic" numFmtId="0">
      <sharedItems containsBlank="1" count="11">
        <s v="ObS6. Regenerarea localităților și a infrastructurii edilitare a județului"/>
        <s v="ObS10. Dezvoltarea infrastructurii culturale și de petrecere a timpului liber"/>
        <s v="ObS7. Dezvoltarea  și modernizarea infrastructurii educaționale"/>
        <s v="ObS12. Protecția mediului și gospodărirea durabilă a teritoriului"/>
        <s v="ObS11. Creșterea capacității administrative"/>
        <s v="ObS8. Dezvoltarea și modernizarea serviciilor de sănătate"/>
        <s v="ObS9. Dezvoltarea și modernizarea serviciilor de îngrijire și protecție socială"/>
        <s v="ObS3. Dezvoltarea turismului și a serviciilor conexe"/>
        <s v="ObS2. Dezvoltarea și modernizarea agriculturii, silviculturii și pescuitului"/>
        <s v="ObS13. Promovarea măsurilor de dezvoltare durabilă și sustenabilă"/>
        <m/>
      </sharedItems>
    </cacheField>
    <cacheField name="Axă prioritară " numFmtId="0">
      <sharedItems containsBlank="1" count="21" longText="1">
        <s v="Axa6.3 Dezvoltarea și modernizarea infrastructurii de transport"/>
        <s v="Axa6.2 Dezvoltarea rețelelor de infrastructură de bază (apă, canalizare, electricitate, distribuție de  gaze și de date, piețe locale)"/>
        <s v="Axa10.1 Dezvoltarea infrastructurii de agrement"/>
        <s v="Axa7.1 Modernizarea, reabilitarea  infrastructurii de educație și dotarea cu echipamente"/>
        <s v="Axa12.3 Creșterea capacității de prevenire a dezastrelor și de reacție la apariția acestora"/>
        <s v="Axa11.1 Modernizarea instituțiilor administrației publice și dotarea cu tehnolologie IT modernă și performantă care să permită implementarea unor soluții software integrate de gestionare ușoară, rapidă și modernă a activității curente a administrațiilor publice"/>
        <s v="Axa8.1 Îmbunătățirea infrastructurii serviciilor medicale și de îngrijire "/>
        <s v="Axa9.1 Creșterea calității serviciilor sociale furnizate"/>
        <s v="Axa12.1 Îmbunătățirea eficienței energetice la nivelul județului"/>
        <s v="Axa3.2 Măsuri de reabilitare, punere în valoare, accesibilizare a patrimoniului natural și cultural al județului în scopul creșterii atractivității turistice a acestuia"/>
        <s v="Axa3.1 Stimularea dezvoltării infrastructuri de cazare, servicii turistice și a serviciilor conexe industriei ospitalității"/>
        <s v="Axa12.2 Măsurile de protecție a mediului "/>
        <s v="Axa2.1 Modernizarea și extinderea rețelelor de suport"/>
        <s v="Axa6.1 Regenerarea clădirilor și a spațiilor publice"/>
        <s v="Axa9.2 Creșterea capacității de integrarea și inserție socială a beneficiarilor de servicii pentru dobândirea  autonomiei sociale și economice"/>
        <s v="Axa6.4 Dezvoltarea serviciilor publice de gospodărire a teritoriului"/>
        <s v="Axa 13.1 Conștientizarea populației privind importanța protejării mediului "/>
        <s v="Axa7.2 Măsuri de creștere a calității serviciilor educaționale"/>
        <s v="Axa2.2 Creșterea competitivității fermelor și agenților economici activi în domeniul agriculturii, silviculturii și pescuitului"/>
        <s v="Axa11.2 Dezvoltarea competențelor resurselor umane"/>
        <m/>
      </sharedItems>
    </cacheField>
    <cacheField name="Denumire Proiect" numFmtId="0">
      <sharedItems containsBlank="1" longText="1"/>
    </cacheField>
    <cacheField name="UAT Responsabil" numFmtId="0">
      <sharedItems containsBlank="1" count="53">
        <s v="Perișoru"/>
        <s v="Dragoș Vodă"/>
        <s v="Mânăstirea"/>
        <s v="Lehliu"/>
        <s v="Belciugatele"/>
        <s v="Crivăț"/>
        <s v="Dor Mărunt"/>
        <s v="Lupșanu"/>
        <s v="Curcani"/>
        <s v="Nana"/>
        <s v="Vălcelele"/>
        <s v="Fundulea"/>
        <s v="Grădiștea"/>
        <s v="Ciocănești"/>
        <s v="Sărulești"/>
        <s v="Ulmeni"/>
        <s v="Unirea"/>
        <s v="Vlad Țepeș"/>
        <s v="Budești"/>
        <s v="Independența"/>
        <s v="Tămădău Mare"/>
        <s v="Vasilați"/>
        <s v="Alexandru Obobescu"/>
        <s v="Șoldanu"/>
        <s v="Sohatu"/>
        <s v="Spantov"/>
        <s v="Ileana"/>
        <s v="Borcea"/>
        <s v="Călărași"/>
        <s v="Căscioarele"/>
        <s v="Chirnogi"/>
        <s v="Chiselet"/>
        <s v="Cuza Vodă"/>
        <s v="Dichiseni"/>
        <s v="Dorobanțu"/>
        <s v="Dragalina"/>
        <s v="Frăsinet"/>
        <s v="Frumușani"/>
        <s v="Gălbinași"/>
        <s v="Gurbănești"/>
        <s v="Jegălia"/>
        <s v="Lehliu Gară"/>
        <s v="Luica"/>
        <s v="Mitreni"/>
        <s v="Nicolae Bălcescu"/>
        <s v="Oltenița"/>
        <s v="Plătărești"/>
        <s v="Radovanu"/>
        <s v="Roseți"/>
        <s v="Ștefan cel Mare"/>
        <s v="Ulmu"/>
        <s v="Valea Argovei"/>
        <m/>
      </sharedItems>
    </cacheField>
    <cacheField name="Indicatori de realizare" numFmtId="0">
      <sharedItems containsBlank="1"/>
    </cacheField>
    <cacheField name="Indicatori de realizare comuni și specifici PR SM 2021-2027" numFmtId="0">
      <sharedItems containsBlank="1"/>
    </cacheField>
    <cacheField name="Țintă" numFmtId="0">
      <sharedItems containsBlank="1" containsMixedTypes="1" containsNumber="1" containsInteger="1" minValue="1" maxValue="2"/>
    </cacheField>
    <cacheField name="Valoare" numFmtId="0">
      <sharedItems containsBlank="1" containsMixedTypes="1" containsNumber="1" minValue="40000" maxValue="83000000"/>
    </cacheField>
    <cacheField name="Sursă de finanțare" numFmtId="0">
      <sharedItems containsBlank="1"/>
    </cacheField>
    <cacheField name="Sursă proiect / Observații" numFmtId="0">
      <sharedItems containsBlank="1" count="3">
        <s v="Listă UAT 2024"/>
        <s v="Listă UAT 2021"/>
        <m/>
      </sharedItems>
    </cacheField>
    <cacheField name="Stadiu"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0">
  <r>
    <n v="1"/>
    <x v="0"/>
    <x v="0"/>
    <x v="0"/>
    <x v="0"/>
    <s v="Asfaltare și modernizare drumuri de interes local în sat Tudor Vladimirescu, comuna Perișoru, județul Călărași - 2,2 km"/>
    <x v="0"/>
    <s v="Lungimea totală a drumurilor amenajate (km)"/>
    <s v="RCO46 - Lungimea drumurilor reconstruite sau modernizate – din afara TENT-T"/>
    <m/>
    <n v="7590846.8200000003"/>
    <s v="PNI - ANGHEL SALIGNY; PR 2021-2027"/>
    <x v="0"/>
    <s v="În implementare"/>
  </r>
  <r>
    <n v="2"/>
    <x v="0"/>
    <x v="0"/>
    <x v="0"/>
    <x v="0"/>
    <s v="Modernizare străzi în sat Tudor Vladimirescu, comuna Perișoru, județul Călărași"/>
    <x v="0"/>
    <s v="Lungimea totală a drumurilor amenajate (km)"/>
    <s v="RCO46 - Lungimea drumurilor reconstruite sau modernizate – din afara TENT-T"/>
    <m/>
    <n v="9854133.2100000009"/>
    <s v="PNI - ANGHEL SALIGNY; PR 2021-2027"/>
    <x v="0"/>
    <s v="În implementare"/>
  </r>
  <r>
    <n v="3"/>
    <x v="0"/>
    <x v="0"/>
    <x v="0"/>
    <x v="0"/>
    <s v="Modernizarea străzilor din comuna Perișoru, județul Călărași"/>
    <x v="0"/>
    <s v="Lungimea totală a drumurilor amenajate (km)"/>
    <s v="RCO46 - Lungimea drumurilor reconstruite sau modernizate – din afara TENT-T"/>
    <m/>
    <n v="17084538.370000001"/>
    <s v="PNI - ANGHEL SALIGNY; PR 2021-2027"/>
    <x v="0"/>
    <s v="proiect depus"/>
  </r>
  <r>
    <n v="4"/>
    <x v="0"/>
    <x v="0"/>
    <x v="0"/>
    <x v="1"/>
    <s v="Extindere rețea de canalizare în comuna Perișoru, județul Călărași"/>
    <x v="0"/>
    <s v="Lungime rețea de canalizare (km)"/>
    <m/>
    <m/>
    <n v="30564309.899999999"/>
    <s v="PNI - ANGHEL SALIGNY"/>
    <x v="0"/>
    <s v="În implementare"/>
  </r>
  <r>
    <n v="5"/>
    <x v="0"/>
    <x v="0"/>
    <x v="1"/>
    <x v="2"/>
    <s v="Modernizarea și dotarea Căminului cultural din comuna Perișoru, județul Călărași"/>
    <x v="0"/>
    <s v="Nr. clădiri aparținând infrastructurii de cultură și petrecerea timpului liber "/>
    <s v="RCO114 - Spații deschise create sau reabilitate în zonele urbane"/>
    <n v="1"/>
    <n v="2703655.34"/>
    <s v="PNDR - AFIR_x000a_CNI - Modernizare așezăminte culturale; PRSM/ID/5/6/5.2/B "/>
    <x v="0"/>
    <s v="Finalizat 2023"/>
  </r>
  <r>
    <n v="6"/>
    <x v="0"/>
    <x v="0"/>
    <x v="0"/>
    <x v="1"/>
    <s v="Modernizarea rețelei publice de apă și înființarea rețelei publice de apă uzată de pe raza comunei Perișoru, jud. Călărași"/>
    <x v="0"/>
    <s v="Lungime rețea de alimentare cu apă și canalizare (km)"/>
    <m/>
    <m/>
    <n v="10686853.08"/>
    <s v="PNDR - AFIR"/>
    <x v="0"/>
    <s v="Finalizat 2023"/>
  </r>
  <r>
    <n v="7"/>
    <x v="0"/>
    <x v="0"/>
    <x v="0"/>
    <x v="0"/>
    <s v="Modernizarea drumurilor de interes local din comuna Perișoru, județul Călărași"/>
    <x v="0"/>
    <s v="Lungimea totală a drumurilor amenajate (km)"/>
    <s v="RCO46 - Lungimea drumurilor reconstruite sau modernizate – din afara TENT-T"/>
    <m/>
    <n v="5534449.5099999998"/>
    <s v="PNDL - 2017-2024; PR 2021-2027"/>
    <x v="0"/>
    <s v="Finalizat 2021"/>
  </r>
  <r>
    <n v="8"/>
    <x v="0"/>
    <x v="0"/>
    <x v="2"/>
    <x v="3"/>
    <s v="Înființare și dotare Gradinița în comuna Perișoru, județul Călărași"/>
    <x v="0"/>
    <s v="Nr. clădiri/săli de clasă realizate și dotate aparținând infrastructurii educaționale"/>
    <s v="RCO66 - Capacitatea sălilor de clasă din structurile noi sau modernizate de îngrijire a copiilor"/>
    <m/>
    <n v="2681091.2599999998"/>
    <s v="PNDR - AFIR"/>
    <x v="0"/>
    <s v="Finalizat 2022"/>
  </r>
  <r>
    <n v="9"/>
    <x v="1"/>
    <x v="1"/>
    <x v="3"/>
    <x v="4"/>
    <s v="Dotarea cu echipamente a Serviciului SITUAȚII DE URGENȚĂ"/>
    <x v="0"/>
    <s v="Nr. echipamente pentru siguranța populației "/>
    <m/>
    <m/>
    <n v="790588.4"/>
    <s v="PNDR - GAL"/>
    <x v="0"/>
    <s v="Finalizat 2020"/>
  </r>
  <r>
    <n v="10"/>
    <x v="0"/>
    <x v="0"/>
    <x v="2"/>
    <x v="3"/>
    <s v="Dotarea cu mobilier, materiale didactice și echipamente digitale a școlii Gimnaziale Nr.1 Perișoru,  județul Călărași"/>
    <x v="0"/>
    <s v="Nr. programe susținere unități de învățământ"/>
    <s v="RCO14 - Instituții publice care beneficiază de sprijin pentru a dezvolta servicii, produse și procese digitale"/>
    <m/>
    <n v="979874.39"/>
    <s v="PNRR"/>
    <x v="0"/>
    <s v="În implementare"/>
  </r>
  <r>
    <n v="11"/>
    <x v="1"/>
    <x v="2"/>
    <x v="4"/>
    <x v="5"/>
    <s v="Construire și dotare Sediu Administrativ - Primărie, comuna Perișoru, județul Călărași"/>
    <x v="0"/>
    <s v="Nr. clădiri aparținând infrastructurii administrației locale "/>
    <s v="RCO14 - Instituții publice care beneficiază de sprijin pentru a dezvolta servicii, produse și procese digitale"/>
    <n v="1"/>
    <n v="4401577.84"/>
    <s v="CNI; Buget local; PR 2021- 2027"/>
    <x v="0"/>
    <s v="În implementare"/>
  </r>
  <r>
    <n v="12"/>
    <x v="0"/>
    <x v="0"/>
    <x v="5"/>
    <x v="6"/>
    <s v="Construire și dotare Dispensar Uman în sat Tudor Vladimirescu, comuna Perișoru, județul Călărași"/>
    <x v="0"/>
    <s v="Nr. clădiri aparținând infrastructurii sanitare"/>
    <s v="RCO14 - Instituții publice care beneficiază de sprijin pentru a dezvolta servicii, produse și procese digitale"/>
    <n v="1"/>
    <n v="8087578.5599999996"/>
    <s v="CNI;  PR 2021- 2027"/>
    <x v="0"/>
    <s v="proiect depus"/>
  </r>
  <r>
    <n v="13"/>
    <x v="0"/>
    <x v="0"/>
    <x v="2"/>
    <x v="3"/>
    <s v="Construire imobil nou cu funcțiunea școală în sat Perișoru,  comuna Perișoru, județul Călărași"/>
    <x v="0"/>
    <s v="Nr. clădiri/săli de clasă realizate și dotate aparținând infrastructurii educaționale"/>
    <s v="RCO66 - Capacitatea sălilor de clasă din structurile noi sau modernizate de îngrijire a copiilor"/>
    <m/>
    <n v="28261261.579999998"/>
    <s v="CNI"/>
    <x v="0"/>
    <s v="În implementare"/>
  </r>
  <r>
    <n v="14"/>
    <x v="0"/>
    <x v="0"/>
    <x v="2"/>
    <x v="3"/>
    <s v="Realizare gradiniță cu trei săli de grupă, Sat Dragoș Vodă, Comuna Dragoș Vodă, județul Călărași"/>
    <x v="1"/>
    <s v="Nr. clădiri/săli de clasă realizate și dotate aparținând infrastructurii educaționale"/>
    <s v="RCO66 - Capacitatea sălilor de clasă din structurile noi sau modernizate de îngrijire a copiilor"/>
    <m/>
    <n v="6760833.1100000003"/>
    <s v="PR  2021-2027"/>
    <x v="0"/>
    <s v="idee de proiect"/>
  </r>
  <r>
    <n v="15"/>
    <x v="0"/>
    <x v="0"/>
    <x v="6"/>
    <x v="7"/>
    <s v="Construire Centru de Zi, sat Dragoș Vodă, strada Mihai Eminescu nr. 30A, comuna Dragoș Vodă, județul Călărași"/>
    <x v="1"/>
    <s v="Nr. clădiri aparținând infrastructurii sociale "/>
    <s v="RCO14 - Instituții publice care beneficiază de sprijin pentru a dezvolta servicii, produse și procese digitale"/>
    <n v="1"/>
    <n v="6558853.2699999996"/>
    <s v="PNRR"/>
    <x v="0"/>
    <s v="idee de proiect"/>
  </r>
  <r>
    <n v="16"/>
    <x v="1"/>
    <x v="2"/>
    <x v="4"/>
    <x v="5"/>
    <s v="Realizare sediu primărie comuna Dragoș Vodă, strada Principală, nr. 51, județul Călărași"/>
    <x v="1"/>
    <s v="Nr. clădiri aparținând infrastructurii administrației locale "/>
    <s v="RCO14 - Instituții publice care beneficiază de sprijin pentru a dezvolta servicii, produse și procese digitale"/>
    <n v="1"/>
    <n v="5864466.9400000004"/>
    <s v="CNI; Buget local; PR 2021- 2027"/>
    <x v="0"/>
    <s v="idee de proiect"/>
  </r>
  <r>
    <n v="17"/>
    <x v="1"/>
    <x v="1"/>
    <x v="3"/>
    <x v="8"/>
    <s v="Sprijinirea investițiilor în noi capacități de producere a energiei electrice produsă din surse regenerabile pentru autoconsum construire centrală electrică fotovoltaică comuna Dragoș Vodă, județul Calarași"/>
    <x v="1"/>
    <s v="Nr. infrastructuri de regenerare energie regenerabilă"/>
    <s v="RCO19 - Clădiri publice cu performanță energetică îmbunătățită"/>
    <n v="1"/>
    <n v="1028912.72"/>
    <s v="Fondul pentru Modernizare 169/PFM_P1/NA/P1_OS1/FM_1.1"/>
    <x v="0"/>
    <s v="idee de proiect"/>
  </r>
  <r>
    <n v="18"/>
    <x v="0"/>
    <x v="0"/>
    <x v="0"/>
    <x v="1"/>
    <s v="Extindere rețea de canalizare în sat Bogdana, comuna Dragoș Vodă, județul Călărași"/>
    <x v="1"/>
    <s v="Lungime rețea de canalizare (km)"/>
    <m/>
    <n v="1"/>
    <n v="16617803.9"/>
    <s v="PNI - ANGHEL SALIGNY"/>
    <x v="0"/>
    <s v="idee de proiect"/>
  </r>
  <r>
    <n v="19"/>
    <x v="0"/>
    <x v="0"/>
    <x v="0"/>
    <x v="1"/>
    <s v="Înființare sistem de alimentare cu apă și canalizare în sat Socoalele, comuna Dragoș Vodă, județul Călărași"/>
    <x v="1"/>
    <s v="Lungime rețea de alimentare cu apă și canalizare (km)"/>
    <m/>
    <n v="1"/>
    <n v="15451568.619999999"/>
    <s v="AFM"/>
    <x v="0"/>
    <s v="idee de proiect"/>
  </r>
  <r>
    <n v="20"/>
    <x v="2"/>
    <x v="3"/>
    <x v="7"/>
    <x v="9"/>
    <s v="Construcție arheodrom în zona siturilor arheologice"/>
    <x v="2"/>
    <s v="Nr. obiective turistice construite/conservate"/>
    <s v="RCO77 - Numărul siturilor culturale și turistice care beneficiază de sprijin"/>
    <n v="1"/>
    <m/>
    <s v="PR - P6 - Os5.2"/>
    <x v="0"/>
    <s v="idee de proiect"/>
  </r>
  <r>
    <n v="21"/>
    <x v="2"/>
    <x v="3"/>
    <x v="7"/>
    <x v="10"/>
    <s v="Construcția unor unități de cazare"/>
    <x v="2"/>
    <s v="Nr. unități de cazare construite"/>
    <s v="RCO75 - Strategii de dezvoltare teritorială integrată care beneficiază de sprijin"/>
    <m/>
    <m/>
    <s v="PR - P6 - Os5.2"/>
    <x v="0"/>
    <s v="idee de proiect"/>
  </r>
  <r>
    <n v="22"/>
    <x v="0"/>
    <x v="0"/>
    <x v="0"/>
    <x v="1"/>
    <s v="Introducere canalizare și stație de epurare în satele Coconi și Sultana"/>
    <x v="2"/>
    <s v="Lungime rețea de canalizare (km)"/>
    <m/>
    <m/>
    <m/>
    <s v="PNRR-PI12; PDD-PI2"/>
    <x v="0"/>
    <s v="idee de proiect"/>
  </r>
  <r>
    <n v="23"/>
    <x v="0"/>
    <x v="0"/>
    <x v="0"/>
    <x v="1"/>
    <s v="Stații de potabilizare a apei"/>
    <x v="2"/>
    <s v="Nr. stații de epurare "/>
    <m/>
    <m/>
    <m/>
    <s v="PNRR-PI12; PDD-PI2"/>
    <x v="0"/>
    <s v="idee de proiect"/>
  </r>
  <r>
    <n v="24"/>
    <x v="0"/>
    <x v="0"/>
    <x v="0"/>
    <x v="1"/>
    <s v="Înființarea unui sistem de colectare a apelor pluviale"/>
    <x v="2"/>
    <s v="Lungime totală sistem de colectare a apelor pluviale (m)"/>
    <m/>
    <m/>
    <m/>
    <s v="PNRR-PI12; PDD-PI2; PNI Anghel Saligny"/>
    <x v="0"/>
    <s v="idee de proiect"/>
  </r>
  <r>
    <n v="25"/>
    <x v="0"/>
    <x v="0"/>
    <x v="0"/>
    <x v="1"/>
    <s v="Extinderea sistemului de supraveghere a camerelor video"/>
    <x v="2"/>
    <s v="Nr. camere video instalate"/>
    <s v="RCO14 - Instituții publice care beneficiază de sprijin pentru a dezvolta servicii, produse și procese digitale"/>
    <m/>
    <m/>
    <s v="PNDL - 2017-2024; Buget local; PR 2021-2027"/>
    <x v="0"/>
    <s v="idee de proiect"/>
  </r>
  <r>
    <n v="26"/>
    <x v="0"/>
    <x v="0"/>
    <x v="0"/>
    <x v="0"/>
    <s v="Reabilitare și modernizare trotuare pietonale"/>
    <x v="2"/>
    <s v="Lungimea totală a trotuarelor amenajate (km)"/>
    <s v="RCO46 - Lungimea drumurilor reconstruite sau modernizate – din afara TENT-T"/>
    <m/>
    <m/>
    <s v="PNS 2023-2027; PNDL; CNI; PR 2021-2027"/>
    <x v="0"/>
    <s v="idee de proiect"/>
  </r>
  <r>
    <n v="27"/>
    <x v="0"/>
    <x v="0"/>
    <x v="1"/>
    <x v="2"/>
    <s v="Construire sală de evenimente sociale Sat Coconi"/>
    <x v="2"/>
    <s v="Nr. clădiri aparținând infrastructurii de cultură și petrecerea timpului liber "/>
    <s v="RCO114 - Spații deschise create sau reabilitate în zonele urbane"/>
    <n v="1"/>
    <m/>
    <s v="PNRR; PRSM/ID/5/6/5.2/B "/>
    <x v="0"/>
    <s v="idee de proiect"/>
  </r>
  <r>
    <n v="28"/>
    <x v="1"/>
    <x v="1"/>
    <x v="3"/>
    <x v="8"/>
    <s v="Introducerea de noi surse de energie neconvențională"/>
    <x v="2"/>
    <s v="Nr. infrastructuri de regenerare energie regenerabilă"/>
    <s v="RCO19 - Clădiri publice cu performanță energetică îmbunătățită"/>
    <n v="1"/>
    <m/>
    <s v="PNRR - PI18; PDD - P4"/>
    <x v="0"/>
    <s v="idee de proiect"/>
  </r>
  <r>
    <n v="29"/>
    <x v="0"/>
    <x v="0"/>
    <x v="1"/>
    <x v="2"/>
    <s v="Înființare locuri de joacă pentru copii sat Sultana"/>
    <x v="2"/>
    <s v="Nr. spațiilor de joacă amenajate"/>
    <s v="RCO114 - Spații deschise create sau reabilitate în zonele urbane"/>
    <n v="1"/>
    <m/>
    <s v="PRSM/ID/5/6/5.2/A"/>
    <x v="0"/>
    <s v="idee de proiect"/>
  </r>
  <r>
    <n v="30"/>
    <x v="0"/>
    <x v="0"/>
    <x v="5"/>
    <x v="6"/>
    <s v="Reabilitare și modernizare clădire dispensar medical"/>
    <x v="2"/>
    <s v="Nr. clădiri aparținând infrastructurii sanitare"/>
    <s v="RCO14 - Instituții publice care beneficiază de sprijin pentru a dezvolta servicii, produse și procese digitale"/>
    <n v="1"/>
    <m/>
    <s v="PNS 2023-2027;  PR 2021- 2027"/>
    <x v="0"/>
    <s v="idee de proiect"/>
  </r>
  <r>
    <n v="31"/>
    <x v="0"/>
    <x v="0"/>
    <x v="1"/>
    <x v="2"/>
    <s v="Construire/Reabilitare baza sportivă Mânăstirea"/>
    <x v="2"/>
    <s v="Nr. infrastructuri sportive amenajate"/>
    <s v="RCO114 - Spații deschise create sau reabilitate în zonele urbane"/>
    <n v="1"/>
    <m/>
    <s v="CNI"/>
    <x v="0"/>
    <s v="idee de proiect"/>
  </r>
  <r>
    <n v="32"/>
    <x v="0"/>
    <x v="0"/>
    <x v="0"/>
    <x v="1"/>
    <s v="Modernizarea și eficientizarea iluminatului public din comuna Mânăstirea"/>
    <x v="2"/>
    <s v="Nr. de corpuri de iluminat instalate"/>
    <m/>
    <m/>
    <m/>
    <s v="PR 2021-2027; Buget local_x000a_"/>
    <x v="0"/>
    <s v="idee de proiect"/>
  </r>
  <r>
    <n v="33"/>
    <x v="0"/>
    <x v="0"/>
    <x v="0"/>
    <x v="1"/>
    <s v="Modernizare și reabilitare Târg Comunal comuna Mânăstirea"/>
    <x v="2"/>
    <s v="Nr. de târguri modernizate și reabilitate"/>
    <m/>
    <n v="1"/>
    <m/>
    <s v="PNDL - 2017-2024; Buget local"/>
    <x v="0"/>
    <s v="idee de proiect"/>
  </r>
  <r>
    <n v="34"/>
    <x v="0"/>
    <x v="0"/>
    <x v="0"/>
    <x v="1"/>
    <s v="Repararea digurilor de protecție comuna Mânăstirea"/>
    <x v="2"/>
    <s v="Lungime totală diguri de protecție (km)"/>
    <m/>
    <m/>
    <m/>
    <s v="PDD - P4; PNRR - PI8"/>
    <x v="0"/>
    <s v="idee de proiect"/>
  </r>
  <r>
    <n v="35"/>
    <x v="2"/>
    <x v="3"/>
    <x v="7"/>
    <x v="9"/>
    <s v="Conservarea și introducerea in circuitul turistic al siturilor arheologice"/>
    <x v="2"/>
    <s v="Nr. obiective turistice construite/conservate"/>
    <s v="RCO77 - Numărul siturilor culturale și turistice care beneficiază de sprijin"/>
    <m/>
    <m/>
    <s v="PR - P6 - Os5.2"/>
    <x v="0"/>
    <s v="idee de proiect"/>
  </r>
  <r>
    <n v="36"/>
    <x v="1"/>
    <x v="2"/>
    <x v="4"/>
    <x v="5"/>
    <s v="Amenajarea și modernizarea Centrului Urban al localității Mânăstirea"/>
    <x v="2"/>
    <s v="Nr. proiecte de regenerare stradală implementate"/>
    <s v="RCO114 - Spații deschise create sau reabilitate în zonele urbane"/>
    <n v="1"/>
    <m/>
    <s v="PR 2021- 2027; Buget local"/>
    <x v="0"/>
    <s v="idee de proiect"/>
  </r>
  <r>
    <n v="37"/>
    <x v="0"/>
    <x v="0"/>
    <x v="0"/>
    <x v="0"/>
    <s v="Amenajare piste de biciclete comuna Mânăstirea"/>
    <x v="2"/>
    <s v="Lungime piste de biciclete înființate (km)"/>
    <s v="RCO58 - Piste ciclabile care beneficiază de sprijin"/>
    <m/>
    <m/>
    <s v="PNDL - 2017-2024; Buget local; PR 2021-2027"/>
    <x v="0"/>
    <s v="idee de proiect"/>
  </r>
  <r>
    <n v="38"/>
    <x v="0"/>
    <x v="0"/>
    <x v="0"/>
    <x v="0"/>
    <s v="Modernizarea infrastructurii rutiere prin asfaltarea străzilor din localitate"/>
    <x v="2"/>
    <s v="Lungimea totală a drumurilor amenajate (km)"/>
    <s v="RCO46 - Lungimea drumurilor reconstruite sau modernizate – din afara TENT-T"/>
    <m/>
    <m/>
    <s v="PDD - P2; PNS 2023-2027; PNDL; PR 2021-2027"/>
    <x v="0"/>
    <s v="idee de proiect"/>
  </r>
  <r>
    <n v="39"/>
    <x v="0"/>
    <x v="0"/>
    <x v="1"/>
    <x v="2"/>
    <s v="Amenajare zona de Pescuit Sportiv și Agrement Mânăstirea"/>
    <x v="2"/>
    <s v="Nr. infrastructuri sportive amenajate"/>
    <s v="RCO114 - Spații deschise create sau reabilitate în zonele urbane"/>
    <n v="1"/>
    <m/>
    <s v="CNI"/>
    <x v="0"/>
    <s v="idee de proiect"/>
  </r>
  <r>
    <n v="40"/>
    <x v="0"/>
    <x v="0"/>
    <x v="2"/>
    <x v="3"/>
    <s v="Reabilitare, modernizare, extindere (prin desființare corp C5), dotare Școală Gimnazială Nr.1 Lehliu, județul Călărași"/>
    <x v="3"/>
    <s v="Nr. clădiri/săli de clasă realizate și dotate aparținând infrastructurii educaționale"/>
    <s v="RCO66 - Capacitatea sălilor de clasă din structurile noi sau modernizate de îngrijire a copiilor"/>
    <m/>
    <n v="8958798.7699999996"/>
    <s v="POR - AP 10/PI 10.1B"/>
    <x v="0"/>
    <s v="În implementare"/>
  </r>
  <r>
    <n v="41"/>
    <x v="0"/>
    <x v="0"/>
    <x v="0"/>
    <x v="0"/>
    <s v="Modernizare drumuri locale în comuna Lehliu, județul Călărași"/>
    <x v="3"/>
    <s v="Lungimea totală a drumurilor amenajate (km)"/>
    <s v="RCO46 - Lungimea drumurilor reconstruite sau modernizate – din afara TENT-T"/>
    <m/>
    <n v="11416780"/>
    <s v="PNDL - 2017-2024; PR 2021-2027 "/>
    <x v="0"/>
    <s v="În implementare"/>
  </r>
  <r>
    <n v="42"/>
    <x v="0"/>
    <x v="0"/>
    <x v="0"/>
    <x v="0"/>
    <s v="Modernizare drumuri sătești în comuna Lehliu, județul Călărași"/>
    <x v="3"/>
    <s v="Lungimea totală a drumurilor amenajate (km)"/>
    <s v="RCO46 - Lungimea drumurilor reconstruite sau modernizate – din afara TENT-T"/>
    <m/>
    <n v="24339563.420000002"/>
    <s v="PNI - ANGHEL SALIGNY; PR 2021-2027"/>
    <x v="0"/>
    <s v="În implementare"/>
  </r>
  <r>
    <n v="43"/>
    <x v="0"/>
    <x v="0"/>
    <x v="0"/>
    <x v="0"/>
    <s v="Înființare piste biciclete în comuna Lehliu, județul Călărași"/>
    <x v="3"/>
    <s v="Lungime piste de biciclete înființate (km)"/>
    <s v="RCO58 - Piste ciclabile care beneficiază de sprijin"/>
    <m/>
    <n v="2190896.86"/>
    <s v="PNRR; PR 2021-2027"/>
    <x v="0"/>
    <s v="În implementare"/>
  </r>
  <r>
    <n v="44"/>
    <x v="0"/>
    <x v="0"/>
    <x v="0"/>
    <x v="1"/>
    <s v="Înființare sistem inteligent de distribuție gaze naturale în comuna Lehliu,  județul Călărași"/>
    <x v="3"/>
    <s v="Lungimea rețelei de distribuție gaze naturale (km)"/>
    <m/>
    <m/>
    <n v="37027243.770000003"/>
    <s v="PNI - ANGHEL SALIGNY"/>
    <x v="0"/>
    <s v="În implementare"/>
  </r>
  <r>
    <n v="45"/>
    <x v="0"/>
    <x v="0"/>
    <x v="1"/>
    <x v="2"/>
    <s v="Așezământ cultural în comuna Lehliu, județul Călărași"/>
    <x v="3"/>
    <s v="Nr. clădiri aparținând infrastructurii de cultură și petrecerea timpului liber "/>
    <s v="RCO114 - Spații deschise create sau reabilitate în zonele urbane"/>
    <n v="1"/>
    <m/>
    <s v="CNI - Modernizare așezăminte culturale; PRSM/ID/5/6/5.2/B "/>
    <x v="0"/>
    <s v="idee de proiect"/>
  </r>
  <r>
    <n v="46"/>
    <x v="0"/>
    <x v="0"/>
    <x v="1"/>
    <x v="2"/>
    <s v="Extindere, reabilitare, dotare și amenajare Cămin Cultural"/>
    <x v="3"/>
    <s v="Nr. clădiri aparținând infrastructurii de cultură și petrecerea timpului liber "/>
    <s v="RCO114 - Spații deschise create sau reabilitate în zonele urbane"/>
    <n v="1"/>
    <m/>
    <s v="CNI - Modernizare așezăminte culturale; PRSM/ID/5/6/5.2/B "/>
    <x v="0"/>
    <s v="idee de proiect"/>
  </r>
  <r>
    <n v="47"/>
    <x v="0"/>
    <x v="0"/>
    <x v="1"/>
    <x v="2"/>
    <s v="Amenajare spații agrement și locuri de joacă pentru copii, comuna Lehliu , județul Călărași"/>
    <x v="3"/>
    <s v="Nr. spațiilor de joacă amenajate"/>
    <s v="RCO114 - Spații deschise create sau reabilitate în zonele urbane"/>
    <n v="1"/>
    <m/>
    <s v="PR 2021-2027"/>
    <x v="0"/>
    <s v="idee de proiect"/>
  </r>
  <r>
    <n v="48"/>
    <x v="0"/>
    <x v="0"/>
    <x v="0"/>
    <x v="0"/>
    <s v="Reabilitare, modernizare stații auto transport în comun, comuna Lehliu, județul Călărași"/>
    <x v="3"/>
    <s v="Nr. stații auto transport în comun modernizate/ reabilitate"/>
    <m/>
    <m/>
    <m/>
    <s v="PR 2021-2027"/>
    <x v="0"/>
    <s v="idee de proiect"/>
  </r>
  <r>
    <n v="49"/>
    <x v="0"/>
    <x v="0"/>
    <x v="0"/>
    <x v="1"/>
    <s v="Modernizare iluminat public în comuna Lehliu și satul Săpunari"/>
    <x v="3"/>
    <s v="Nr. de corpuri de iluminat instalate"/>
    <m/>
    <m/>
    <m/>
    <s v="AFM"/>
    <x v="0"/>
    <s v="idee de proiect"/>
  </r>
  <r>
    <n v="50"/>
    <x v="0"/>
    <x v="0"/>
    <x v="1"/>
    <x v="2"/>
    <s v="Construire teren sport cu gazon sintetic în comuna Lehliu, județul Călărași"/>
    <x v="3"/>
    <s v="Nr. infrastructuri sportive amenajate"/>
    <s v="RCO114 - Spații deschise create sau reabilitate în zonele urbane"/>
    <n v="1"/>
    <n v="476000"/>
    <s v="Buget Local"/>
    <x v="0"/>
    <s v="În implementare"/>
  </r>
  <r>
    <n v="51"/>
    <x v="0"/>
    <x v="0"/>
    <x v="0"/>
    <x v="0"/>
    <s v="Amenajare acces din DN3 în DJ 305 comuna Lehliu, județul Călărași"/>
    <x v="3"/>
    <s v="Lungimea totală a drumurilor amenajate (km)"/>
    <s v="RCO46 - Lungimea drumurilor reconstruite sau modernizate – din afara TENT-T"/>
    <m/>
    <m/>
    <s v="PNI - ANGHEL SALIGNY; PR 2021-2027"/>
    <x v="0"/>
    <s v="idee de proiect"/>
  </r>
  <r>
    <n v="52"/>
    <x v="0"/>
    <x v="0"/>
    <x v="0"/>
    <x v="1"/>
    <s v="Proiect regional de dezvoltare a infrastructurii de apă și apă uzată pentru aria de operare a Operatorului Regional în județul Călărași"/>
    <x v="3"/>
    <s v="Lungime rețea de alimentare cu apă și canalizare (km)"/>
    <m/>
    <m/>
    <m/>
    <s v="PNI - ANGHEL SALIGNY"/>
    <x v="0"/>
    <s v="idee de proiect"/>
  </r>
  <r>
    <n v="53"/>
    <x v="0"/>
    <x v="0"/>
    <x v="2"/>
    <x v="3"/>
    <s v="Realizare și dotare grădiniță cu program prelungit în comuna Belciugatele, județul Călărași"/>
    <x v="4"/>
    <s v="Nr. clădiri/săli de clasă realizate și dotate aparținând infrastructurii educaționale"/>
    <s v="RCO66 - Capacitatea sălilor de clasă din structurile noi sau modernizate de îngrijire a copiilor"/>
    <m/>
    <n v="11352366"/>
    <s v="PNI - ANGHEL SALIGNY; PR 2021-2027"/>
    <x v="0"/>
    <s v="idee de proiect"/>
  </r>
  <r>
    <n v="54"/>
    <x v="0"/>
    <x v="0"/>
    <x v="0"/>
    <x v="1"/>
    <s v="Înființare sistem de canalizare în comuna Belciugatele, satele Belciugatele și Cândeasca"/>
    <x v="4"/>
    <s v="Lungime rețea de canalizare (km)"/>
    <m/>
    <m/>
    <n v="17174568.039999999"/>
    <s v="PNI - ANGHEL SALIGNY"/>
    <x v="0"/>
    <s v="idee de proiect"/>
  </r>
  <r>
    <n v="55"/>
    <x v="0"/>
    <x v="0"/>
    <x v="0"/>
    <x v="0"/>
    <s v="Modernizare drumuri publice în comuna Belciugatele, județul Călărași"/>
    <x v="4"/>
    <s v="Lungimea totală a drumurilor amenajate (km)"/>
    <s v="RCO46 - Lungimea drumurilor reconstruite sau modernizate – din afara TENT-T"/>
    <m/>
    <n v="13327328.859999999"/>
    <s v="PNDL - 2017-2024; PR 2021-2027"/>
    <x v="0"/>
    <s v="idee de proiect"/>
  </r>
  <r>
    <n v="56"/>
    <x v="1"/>
    <x v="1"/>
    <x v="3"/>
    <x v="8"/>
    <s v="Construire centrală electrică fotovoltaică comuna Belciugatele, județul Călărași"/>
    <x v="4"/>
    <s v="Nr. infrastructuri de regenerare energie regenerabilă"/>
    <s v="RCO19 - Clădiri publice cu performanță energetică îmbunătățită"/>
    <n v="1"/>
    <n v="764605.17"/>
    <s v="Fondul pentru Modernizare (MEFM); PR 2021-2027"/>
    <x v="0"/>
    <s v="idee de proiect"/>
  </r>
  <r>
    <n v="57"/>
    <x v="0"/>
    <x v="0"/>
    <x v="6"/>
    <x v="7"/>
    <s v="Centru de zi pentru copii aflaţi în situaţie de risc de separare de părinţi în comuna Belciugatele, județul Călărași"/>
    <x v="4"/>
    <s v="Nr. clădiri aparținând infrastructurii sociale "/>
    <s v="RCO14 - Instituții publice care beneficiază de sprijin pentru a dezvolta servicii, produse și procese digitale"/>
    <n v="1"/>
    <n v="2343159.59"/>
    <s v="PNRR"/>
    <x v="0"/>
    <s v="idee de proiect"/>
  </r>
  <r>
    <n v="58"/>
    <x v="0"/>
    <x v="0"/>
    <x v="1"/>
    <x v="2"/>
    <s v="Amenajare zonă centrală comuna Belciugatele, județul Călărași"/>
    <x v="4"/>
    <s v="Nr. proiecte de regenerare stradală implementate"/>
    <s v="RCO114 - Spații deschise create sau reabilitate în zonele urbane"/>
    <n v="1"/>
    <n v="2337624.15"/>
    <s v="PRSM/ID/5/6/5.2/A; Buget local"/>
    <x v="0"/>
    <s v="idee de proiect"/>
  </r>
  <r>
    <n v="59"/>
    <x v="0"/>
    <x v="0"/>
    <x v="0"/>
    <x v="1"/>
    <s v="Distribuție gaze naturale în comuna Belciugatele - satele Belciugatele, Cândeasca, Cojești, Măriuța și Mataraua"/>
    <x v="4"/>
    <s v="Lungimea rețelei de distribuție gaze naturale (km)"/>
    <m/>
    <m/>
    <m/>
    <s v="PNI - ANGHEL SALIGNY"/>
    <x v="0"/>
    <s v="idee de proiect"/>
  </r>
  <r>
    <n v="60"/>
    <x v="0"/>
    <x v="0"/>
    <x v="0"/>
    <x v="0"/>
    <s v="Asfaltare strazi de interes local"/>
    <x v="5"/>
    <s v="Lungimea totală a drumurilor amenajate (km)"/>
    <s v="RCO46 - Lungimea drumurilor reconstruite sau modernizate – din afara TENT-T"/>
    <m/>
    <n v="20000000"/>
    <s v="PNDL - 2017-2024; Buget local; PR 2021-2027"/>
    <x v="0"/>
    <s v="idee de proiect"/>
  </r>
  <r>
    <n v="61"/>
    <x v="0"/>
    <x v="0"/>
    <x v="1"/>
    <x v="2"/>
    <s v="Reabilitare și modernizare baza sportivă"/>
    <x v="5"/>
    <s v="Nr. infrastructuri sportive amenajate"/>
    <s v="RCO114 - Spații deschise create sau reabilitate în zonele urbane"/>
    <n v="1"/>
    <n v="12000000"/>
    <s v="CNI; Buget local"/>
    <x v="0"/>
    <s v="idee de proiect"/>
  </r>
  <r>
    <n v="62"/>
    <x v="0"/>
    <x v="0"/>
    <x v="0"/>
    <x v="0"/>
    <s v="Înființare piste biciclete"/>
    <x v="5"/>
    <s v="Lungime piste de biciclete înființate (km)"/>
    <s v="RCO58 - Piste ciclabile care beneficiază de sprijin"/>
    <m/>
    <n v="800000"/>
    <s v="PNRR; Buget local;PR 2021- 2027"/>
    <x v="0"/>
    <s v="idee de proiect"/>
  </r>
  <r>
    <n v="63"/>
    <x v="2"/>
    <x v="3"/>
    <x v="7"/>
    <x v="9"/>
    <s v="Construire clopotniță si capelă Parohia Crivăț"/>
    <x v="5"/>
    <s v="Nr. edificii religioase construite "/>
    <s v="RCO114 - Spații deschise create sau reabilitate în zonele urbane"/>
    <n v="1"/>
    <n v="600000"/>
    <s v="Fonduri europene; Buget local"/>
    <x v="0"/>
    <s v="idee de proiect"/>
  </r>
  <r>
    <n v="64"/>
    <x v="1"/>
    <x v="1"/>
    <x v="3"/>
    <x v="11"/>
    <s v="Decolmatare prival"/>
    <x v="5"/>
    <s v="Nr. acțiuni de protecție a mediului implementate"/>
    <s v="RCO75 - Strategii de dezvoltare teritorială integrată care beneficiază de sprijin"/>
    <n v="1"/>
    <n v="10000000"/>
    <s v="Fonduri europene; Buget local"/>
    <x v="0"/>
    <s v="idee de proiect"/>
  </r>
  <r>
    <n v="65"/>
    <x v="0"/>
    <x v="0"/>
    <x v="2"/>
    <x v="3"/>
    <s v="Dotare sală sport grădiniță Făt Frumos"/>
    <x v="5"/>
    <s v="Nr. clădiri/săli de clasă realizate și dotate aparținând infrastructurii educaționale"/>
    <s v="RCO66 - Capacitatea sălilor de clasă din structurile noi sau modernizate de îngrijire a copiilor"/>
    <n v="1"/>
    <n v="200000"/>
    <s v="AFM; Buget local; PR 2021-2027"/>
    <x v="0"/>
    <s v="idee de proiect"/>
  </r>
  <r>
    <n v="66"/>
    <x v="0"/>
    <x v="0"/>
    <x v="0"/>
    <x v="1"/>
    <s v="Extindere rețea de supraveghere video în localitate "/>
    <x v="5"/>
    <s v="Nr. camere video instalate"/>
    <s v="RCO14 - Instituții publice care beneficiază de sprijin pentru a dezvolta servicii, produse și procese digitale"/>
    <m/>
    <n v="150000"/>
    <s v="PNDL - 2017-2024; Buget local; PR 2021-2027"/>
    <x v="0"/>
    <s v="idee de proiect"/>
  </r>
  <r>
    <n v="67"/>
    <x v="0"/>
    <x v="0"/>
    <x v="0"/>
    <x v="1"/>
    <s v="Înființare rețea de gaze"/>
    <x v="5"/>
    <s v="Lungimea rețelei de distribuție gaze naturale (km)"/>
    <m/>
    <m/>
    <n v="23000000"/>
    <s v="PNI - ANGHEL SALIGNY; Buget local"/>
    <x v="0"/>
    <s v="idee de proiect"/>
  </r>
  <r>
    <n v="68"/>
    <x v="0"/>
    <x v="0"/>
    <x v="0"/>
    <x v="0"/>
    <s v="Modernizare drumuri comunale"/>
    <x v="5"/>
    <s v="Lungimea totală a drumurilor amenajate (km)"/>
    <s v="RCO46 - Lungimea drumurilor reconstruite sau modernizate – din afara TENT-T"/>
    <m/>
    <n v="1500000"/>
    <s v="PNI - ANGHEL SALIGNY; Buget Local; PR 2021-2027"/>
    <x v="0"/>
    <s v="idee de proiect"/>
  </r>
  <r>
    <n v="69"/>
    <x v="2"/>
    <x v="3"/>
    <x v="8"/>
    <x v="12"/>
    <s v="Modernizare drumuri agricole"/>
    <x v="5"/>
    <s v="Lungimea totală a drumurilor agricole amenajate (km)"/>
    <s v="RCO46 - Lungimea drumurilor reconstruite sau modernizate – din afara TENT-T"/>
    <m/>
    <n v="2000000"/>
    <s v="Fonduri europene; Buget local"/>
    <x v="0"/>
    <s v="idee de proiect"/>
  </r>
  <r>
    <n v="70"/>
    <x v="1"/>
    <x v="2"/>
    <x v="4"/>
    <x v="5"/>
    <s v="Digitalizarea servicilor publice"/>
    <x v="5"/>
    <s v="Nr. serviciilor publice digitalizate"/>
    <s v="RCO14 - Instituții publice care beneficiază de sprijin pentru a dezvolta servicii, produse și procese digitale"/>
    <m/>
    <n v="800000"/>
    <s v="PNRR; Buget local;PR 2021- 2027"/>
    <x v="0"/>
    <s v="idee de proiect"/>
  </r>
  <r>
    <n v="71"/>
    <x v="0"/>
    <x v="0"/>
    <x v="0"/>
    <x v="1"/>
    <s v="Îmbunătățirea calității apei în localitate"/>
    <x v="5"/>
    <s v="Nr. măsuri de îmbunătățire implementate"/>
    <m/>
    <m/>
    <n v="400000"/>
    <s v="Buget local"/>
    <x v="0"/>
    <s v="idee de proiect"/>
  </r>
  <r>
    <n v="72"/>
    <x v="0"/>
    <x v="0"/>
    <x v="0"/>
    <x v="1"/>
    <s v="Modernizare și extindere rețea de iluminat public"/>
    <x v="5"/>
    <s v="Nr. de corpuri de iluminat instalate"/>
    <m/>
    <m/>
    <n v="500000"/>
    <s v="AFM; Buget local"/>
    <x v="0"/>
    <s v="idee de proiect"/>
  </r>
  <r>
    <n v="73"/>
    <x v="0"/>
    <x v="0"/>
    <x v="0"/>
    <x v="1"/>
    <s v="Înființare piață agroalimentară pentru legume/ fructe"/>
    <x v="5"/>
    <s v="Nr. piețelor agroalimentare înființate/amenajate"/>
    <s v="RCO114 - Spații deschise create sau reabilitate în zonele urbane"/>
    <n v="1"/>
    <n v="200000"/>
    <s v="PNDL 2017-2024; Buget local; PR 2021-2027"/>
    <x v="0"/>
    <s v="idee de proiect"/>
  </r>
  <r>
    <n v="74"/>
    <x v="0"/>
    <x v="0"/>
    <x v="2"/>
    <x v="3"/>
    <s v="Amenajare spațiu de joacă la grădinița Făt Frumos"/>
    <x v="5"/>
    <s v="Nr. spațiilor de joacă amenajate"/>
    <s v="RCO66 - Capacitatea sălilor de clasă din structurile noi sau modernizate de îngrijire a copiilor"/>
    <n v="1"/>
    <n v="100000"/>
    <s v="AFM; Buget local; PR 2021-2027"/>
    <x v="0"/>
    <s v="idee de proiect"/>
  </r>
  <r>
    <n v="75"/>
    <x v="0"/>
    <x v="0"/>
    <x v="6"/>
    <x v="7"/>
    <s v="Înființare centre sociale persoane defavorizate"/>
    <x v="5"/>
    <s v="Nr. clădiri aparținând infrastructurii sociale "/>
    <s v="RCO14 - Instituții publice care beneficiază de sprijin pentru a dezvolta servicii, produse și procese digitale"/>
    <m/>
    <n v="2000000"/>
    <s v="PNRR; Buget local"/>
    <x v="0"/>
    <s v="idee de proiect"/>
  </r>
  <r>
    <n v="76"/>
    <x v="1"/>
    <x v="1"/>
    <x v="3"/>
    <x v="8"/>
    <s v="Montare panouri fotovoltaice școală/gradiniță/biserică"/>
    <x v="5"/>
    <s v="Nr. infrastructuri de regenerare energie regenerabilă"/>
    <s v="RCO19 - Clădiri publice cu performanță energetică îmbunătățită"/>
    <m/>
    <n v="1000000"/>
    <s v="Fondul pentru Modernizare (MEFM); Buget local"/>
    <x v="0"/>
    <s v="idee de proiect"/>
  </r>
  <r>
    <n v="77"/>
    <x v="0"/>
    <x v="0"/>
    <x v="0"/>
    <x v="0"/>
    <s v="Reabilitare trotuare în comuna"/>
    <x v="5"/>
    <s v="Lungimea totală a trotuarelor amenajate (km)"/>
    <s v="RCO46 - Lungimea drumurilor reconstruite sau modernizate – din afara TENT-T"/>
    <m/>
    <n v="800000"/>
    <s v="PNI - ANGHEL SALIGNY; Buget Local; PR 2021-2027"/>
    <x v="0"/>
    <s v="idee de proiect"/>
  </r>
  <r>
    <n v="78"/>
    <x v="0"/>
    <x v="0"/>
    <x v="1"/>
    <x v="2"/>
    <s v="Achiziționare și modernizare mobilier stradal"/>
    <x v="5"/>
    <s v="Nr. proiecte de regenerare stradală implementate"/>
    <s v="RCO114 - Spații deschise create sau reabilitate în zonele urbane"/>
    <n v="1"/>
    <n v="300000"/>
    <s v="PRSM/ID/5/6/5.2/A; Buget local"/>
    <x v="0"/>
    <s v="idee de proiect"/>
  </r>
  <r>
    <n v="79"/>
    <x v="1"/>
    <x v="1"/>
    <x v="3"/>
    <x v="4"/>
    <s v="Achiziționare utilaje necesare pentru serviciile publice"/>
    <x v="5"/>
    <s v="Nr. echipamente pentru siguranța populației "/>
    <m/>
    <m/>
    <n v="900000"/>
    <s v="PNS 2023-2027; Buget local"/>
    <x v="0"/>
    <s v="idee de proiect"/>
  </r>
  <r>
    <n v="80"/>
    <x v="1"/>
    <x v="1"/>
    <x v="3"/>
    <x v="4"/>
    <s v="Achiziționare utilaje necesare pentru S.V.S.U."/>
    <x v="5"/>
    <s v="Nr. echipamente pentru siguranța populației "/>
    <m/>
    <m/>
    <n v="700000"/>
    <s v="PNS 2023-2027; Buget local"/>
    <x v="0"/>
    <s v="idee de proiect"/>
  </r>
  <r>
    <n v="81"/>
    <x v="0"/>
    <x v="0"/>
    <x v="0"/>
    <x v="0"/>
    <s v="Dalare și pavare șanțuri"/>
    <x v="5"/>
    <s v="Lungimea totală a șanțurilor dalate și pavate"/>
    <s v="RCO75 - Strategii de dezvoltare teritorială integrată care beneficiază de sprijin"/>
    <m/>
    <n v="10000000"/>
    <s v="PNI - ANGHEL SALIGNY; Buget Local; PR 2021-2027"/>
    <x v="0"/>
    <s v="idee de proiect"/>
  </r>
  <r>
    <n v="82"/>
    <x v="1"/>
    <x v="2"/>
    <x v="4"/>
    <x v="5"/>
    <s v="Construire și împrejmuire perimetru instituții publice"/>
    <x v="5"/>
    <s v="Lungimea totală a perimetrului construit/împrejmuit al instituțiilor publice"/>
    <s v="RCO14 - Instituții publice care beneficiază de sprijin pentru a dezvolta servicii, produse și procese digitale"/>
    <m/>
    <n v="500000"/>
    <s v="PNRR; Buget local;PR 2021- 2027"/>
    <x v="0"/>
    <s v="idee de proiect"/>
  </r>
  <r>
    <n v="83"/>
    <x v="1"/>
    <x v="1"/>
    <x v="3"/>
    <x v="8"/>
    <s v="Construirea unui parc fotovoltaic necesar autoconsumului în comuna Dor Mărunt"/>
    <x v="6"/>
    <s v="Nr. infrastructuri de regenerare energie regenerabilă"/>
    <s v="RCO19 - Clădiri publice cu performanță energetică îmbunătățită"/>
    <m/>
    <n v="1045210.09"/>
    <s v="Fondul pentru Modernizare (MEFM)"/>
    <x v="0"/>
    <s v="În pregătire"/>
  </r>
  <r>
    <n v="84"/>
    <x v="1"/>
    <x v="1"/>
    <x v="3"/>
    <x v="8"/>
    <s v="Creșterea eficienței energetice a sediului Primăriei Dor Mărunt, județul Călărași"/>
    <x v="6"/>
    <s v="Nr. infrastructuri de regenerare energie regenerabilă"/>
    <s v="RCO19 - Clădiri publice cu performanță energetică îmbunătățită"/>
    <m/>
    <n v="2849528.73"/>
    <s v="AFM"/>
    <x v="0"/>
    <s v="În pregătire"/>
  </r>
  <r>
    <n v="85"/>
    <x v="0"/>
    <x v="0"/>
    <x v="2"/>
    <x v="3"/>
    <s v="Reabilitare, modernizare, extindere și dotare Şcoala Gimnazială nr.1 Dor Mărunt Sat, comuna Dor Mărunt, județul Călărași"/>
    <x v="6"/>
    <s v="Nr. clădiri/săli de clasă realizate și dotate aparținând infrastructurii educaționale"/>
    <s v="RCO66 - Capacitatea sălilor de clasă din structurile noi sau modernizate de îngrijire a copiilor"/>
    <m/>
    <n v="15767176.550000001"/>
    <s v="PR 2021-2027"/>
    <x v="0"/>
    <s v="În pregătire"/>
  </r>
  <r>
    <n v="86"/>
    <x v="0"/>
    <x v="0"/>
    <x v="1"/>
    <x v="2"/>
    <s v="Înființare parc &lt;Regele Carol I&gt;, în parcela cu nr. cad. 23410, în suprafața de 4504 mp, situată în intravilanul satului Dor Mărunt, comuna Dor Mărunt, Județul Călărași"/>
    <x v="6"/>
    <s v="Nr. parcuri amenajate"/>
    <s v="RCO114 - Spații deschise create sau reabilitate în zonele urbane"/>
    <n v="1"/>
    <n v="1102592.51"/>
    <s v="PR 2021-2027"/>
    <x v="0"/>
    <s v="În pregătire"/>
  </r>
  <r>
    <n v="87"/>
    <x v="0"/>
    <x v="0"/>
    <x v="1"/>
    <x v="2"/>
    <s v="Extindere parc &quot;Valea Gerului&quot; în parcelele cu numerele cadastrale 23411 și 24464, cu suprafețele de 5338 mp și respectiv de 9745 mp, situate în intravilanul satului Dor Mărunt, comuna Dor Mărunt, Județul Călărași"/>
    <x v="6"/>
    <s v="Nr. parcuri amenajate"/>
    <s v="RCO114 - Spații deschise create sau reabilitate în zonele urbane"/>
    <n v="1"/>
    <n v="3661828.86"/>
    <s v="PR 2021-2027"/>
    <x v="0"/>
    <s v="În pregătire"/>
  </r>
  <r>
    <n v="88"/>
    <x v="0"/>
    <x v="0"/>
    <x v="0"/>
    <x v="1"/>
    <s v="Înființare rețea  de canalizare și stație de epurare"/>
    <x v="7"/>
    <s v="Lungime rețea de canalizare (km)"/>
    <m/>
    <m/>
    <m/>
    <s v="PNI - ANGHEL SALIGNY"/>
    <x v="0"/>
    <s v="idee de proiect"/>
  </r>
  <r>
    <n v="89"/>
    <x v="0"/>
    <x v="0"/>
    <x v="0"/>
    <x v="1"/>
    <s v="Extindere alimentare cu apă Valea Rusului"/>
    <x v="7"/>
    <s v="Lungime rețea de alimentare cu apă (km)"/>
    <m/>
    <m/>
    <m/>
    <s v="PNI - ANGHEL SALIGNY; Buget Local"/>
    <x v="0"/>
    <s v="idee de proiect"/>
  </r>
  <r>
    <n v="90"/>
    <x v="0"/>
    <x v="0"/>
    <x v="0"/>
    <x v="0"/>
    <s v="Stații autobuz"/>
    <x v="7"/>
    <s v="Nr. stațiilor de autobuz înființate"/>
    <m/>
    <m/>
    <m/>
    <s v="Buget Local"/>
    <x v="0"/>
    <s v="idee de proiect"/>
  </r>
  <r>
    <n v="91"/>
    <x v="0"/>
    <x v="0"/>
    <x v="0"/>
    <x v="1"/>
    <s v="Sistem de monitorizare video în comună"/>
    <x v="7"/>
    <s v="Nr. camere video instalate"/>
    <s v="RCO14 - Instituții publice care beneficiază de sprijin pentru a dezvolta servicii, produse și procese digitale"/>
    <m/>
    <m/>
    <s v="Buget Local; PR 2021-2027"/>
    <x v="0"/>
    <s v="idee de proiect"/>
  </r>
  <r>
    <n v="92"/>
    <x v="2"/>
    <x v="3"/>
    <x v="7"/>
    <x v="9"/>
    <s v="Monument istoric Radu-Vodă"/>
    <x v="7"/>
    <s v="Nr. monumente istorice reabilitate"/>
    <s v="RCO77 - Numărul siturilor culturale și turistice care beneficiază de sprijin"/>
    <n v="1"/>
    <n v="200000"/>
    <s v="Buget Local"/>
    <x v="0"/>
    <s v="idee de proiect"/>
  </r>
  <r>
    <n v="93"/>
    <x v="0"/>
    <x v="0"/>
    <x v="0"/>
    <x v="0"/>
    <s v="Modernizare străzi în comuna Lupșanu"/>
    <x v="7"/>
    <s v="Lungimea totală a drumurilor amenajate (km)"/>
    <s v="RCO46 - Lungimea drumurilor reconstruite sau modernizate – din afara TENT-T"/>
    <m/>
    <n v="70088557.689999998"/>
    <s v="PNI - ANGHEL SALIGNY; PR 2021-2027"/>
    <x v="0"/>
    <s v="idee de proiect"/>
  </r>
  <r>
    <n v="94"/>
    <x v="1"/>
    <x v="2"/>
    <x v="4"/>
    <x v="5"/>
    <s v="Realizare PUG+RLU"/>
    <x v="7"/>
    <s v="Nr. PUG și RLU realizate"/>
    <s v="RCO75 - Strategii de dezvoltare teritorială integrată care beneficiază de sprijin"/>
    <n v="2"/>
    <m/>
    <s v="Buget Local"/>
    <x v="0"/>
    <s v="idee de proiect"/>
  </r>
  <r>
    <n v="95"/>
    <x v="0"/>
    <x v="0"/>
    <x v="0"/>
    <x v="1"/>
    <s v="Rețea inteligentă de gaze naturale"/>
    <x v="7"/>
    <s v="Lungimea rețelei de distribuție gaze naturale (km)"/>
    <m/>
    <m/>
    <m/>
    <s v="PNI - ANGHEL SALIGNY; Buget Local"/>
    <x v="0"/>
    <s v="idee de proiect"/>
  </r>
  <r>
    <n v="96"/>
    <x v="0"/>
    <x v="0"/>
    <x v="0"/>
    <x v="1"/>
    <s v="Program regional de dezvoltare a infrastructurii de apă și apă uzată CL și IL"/>
    <x v="7"/>
    <s v="Lungime rețea de alimentare cu apă și canalizare (km)"/>
    <m/>
    <m/>
    <m/>
    <s v="PDD; PNI Anghel Saligny; CNI; Buget local"/>
    <x v="0"/>
    <s v="idee de proiect"/>
  </r>
  <r>
    <n v="97"/>
    <x v="1"/>
    <x v="1"/>
    <x v="3"/>
    <x v="8"/>
    <s v="Sistem fotovoltaic IL public"/>
    <x v="7"/>
    <s v="Nr. infrastructuri de regenerare energie regenerabilă"/>
    <s v="RCO19 - Clădiri publice cu performanță energetică îmbunătățită"/>
    <m/>
    <n v="1368235"/>
    <s v="AFM; PR 2021-2027"/>
    <x v="0"/>
    <s v="idee de proiect"/>
  </r>
  <r>
    <n v="98"/>
    <x v="1"/>
    <x v="2"/>
    <x v="4"/>
    <x v="5"/>
    <s v="Construcție sediu primărie"/>
    <x v="7"/>
    <s v="Nr. clădiri aparținând infrastructurii administrației locale "/>
    <s v="RCO14 - Instituții publice care beneficiază de sprijin pentru a dezvolta servicii, produse și procese digitale"/>
    <n v="1"/>
    <m/>
    <s v="Buget Local"/>
    <x v="0"/>
    <s v="idee de proiect"/>
  </r>
  <r>
    <n v="99"/>
    <x v="0"/>
    <x v="0"/>
    <x v="0"/>
    <x v="13"/>
    <s v="Reabilitarea Casa Agronomului"/>
    <x v="7"/>
    <s v="Nr. clădiri aparținând infrastructurii administrației locale "/>
    <m/>
    <n v="1"/>
    <m/>
    <s v="Buget Local"/>
    <x v="0"/>
    <s v="idee de proiect"/>
  </r>
  <r>
    <n v="100"/>
    <x v="0"/>
    <x v="0"/>
    <x v="1"/>
    <x v="2"/>
    <s v="Reabilitare Cămin cultural Nucetu"/>
    <x v="7"/>
    <s v="Nr. clădiri aparținând infrastructurii de cultură și petrecerea timpului liber "/>
    <s v="RCO114 - Spații deschise create sau reabilitate în zonele urbane"/>
    <n v="1"/>
    <m/>
    <s v="CNI - Modernizare așezăminte culturale; PRSM/ID/5/6/5.2/B "/>
    <x v="0"/>
    <s v="idee de proiect"/>
  </r>
  <r>
    <n v="101"/>
    <x v="0"/>
    <x v="0"/>
    <x v="1"/>
    <x v="2"/>
    <s v="Construcție sală de sport"/>
    <x v="7"/>
    <s v="Nr. infrastructuri sportive amenajate"/>
    <s v="RCO114 - Spații deschise create sau reabilitate în zonele urbane"/>
    <n v="1"/>
    <m/>
    <s v="CNI "/>
    <x v="0"/>
    <s v="idee de proiect"/>
  </r>
  <r>
    <n v="102"/>
    <x v="0"/>
    <x v="0"/>
    <x v="2"/>
    <x v="3"/>
    <s v="Dezvoltarea serviciilor de educație timpurie complementară în comuna Lupșanu, jud.Călărași"/>
    <x v="7"/>
    <s v="Nr. clădiri/săli de clasă realizate și dotate aparținând infrastructurii educaționale"/>
    <s v="RCO66 - Capacitatea sălilor de clasă din structurile noi sau modernizate de îngrijire a copiilor"/>
    <m/>
    <n v="1266277.81"/>
    <s v="PNRR  C15; PR 2021-2027"/>
    <x v="0"/>
    <s v="idee de proiect"/>
  </r>
  <r>
    <n v="103"/>
    <x v="0"/>
    <x v="0"/>
    <x v="0"/>
    <x v="0"/>
    <s v="Modernizare drumuri sătești în comuna Lupșanu"/>
    <x v="7"/>
    <s v="Lungimea totală a drumurilor amenajate (km)"/>
    <s v="RCO46 - Lungimea drumurilor reconstruite sau modernizate – din afara TENT-T"/>
    <m/>
    <n v="13370646.449999999"/>
    <s v="PNI - ANGHEL SALIGNY; PR 2021-2027"/>
    <x v="0"/>
    <s v="idee de proiect"/>
  </r>
  <r>
    <n v="104"/>
    <x v="0"/>
    <x v="0"/>
    <x v="2"/>
    <x v="3"/>
    <s v="Dotare mobilier și echipamente la școlile din comuna Lupșanu"/>
    <x v="7"/>
    <s v="Nr. clădiri/săli de clasă realizate și dotate aparținând infrastructurii educaționale"/>
    <s v="RCO66 - Capacitatea sălilor de clasă din structurile noi sau modernizate de îngrijire a copiilor"/>
    <m/>
    <n v="485477"/>
    <s v="PNS 2023 - 2027; PR 2021-2027"/>
    <x v="0"/>
    <s v="idee de proiect"/>
  </r>
  <r>
    <n v="105"/>
    <x v="0"/>
    <x v="0"/>
    <x v="1"/>
    <x v="2"/>
    <s v="Construire, amenajare și dotare teren de sport în Localitatea Curcani, Județul Călărași"/>
    <x v="8"/>
    <s v="Nr. infrastructuri sportive amenajate"/>
    <s v="RCO114 - Spații deschise create sau reabilitate în zonele urbane"/>
    <n v="1"/>
    <m/>
    <s v="CNI- listă sinteza 6692/08.03.2023"/>
    <x v="0"/>
    <s v="idee de proiect"/>
  </r>
  <r>
    <n v="106"/>
    <x v="0"/>
    <x v="0"/>
    <x v="2"/>
    <x v="3"/>
    <s v="Construire creșă mică, Sat Curcani, Comuna Curcani, Județul Călărași"/>
    <x v="8"/>
    <s v="Nr. clădiri/săli de clasă realizate și dotate aparținând infrastructurii educaționale"/>
    <s v="RCO66 - Capacitatea sălilor de clasă din structurile noi sau modernizate de îngrijire a copiilor"/>
    <m/>
    <m/>
    <s v="CNI- listă sinteza 2791/17.02.2023"/>
    <x v="0"/>
    <s v="idee de proiect"/>
  </r>
  <r>
    <n v="107"/>
    <x v="0"/>
    <x v="0"/>
    <x v="1"/>
    <x v="2"/>
    <s v="Sala sport, Sat Curcani, Comuna Curcani, Județul Călărași"/>
    <x v="8"/>
    <s v="Nr. infrastructuri sportive amenajate"/>
    <s v="RCO114 - Spații deschise create sau reabilitate în zonele urbane"/>
    <n v="1"/>
    <m/>
    <s v="CNI- listă sinteza/53684/31.08.2023"/>
    <x v="0"/>
    <s v="idee de proiect"/>
  </r>
  <r>
    <n v="108"/>
    <x v="0"/>
    <x v="0"/>
    <x v="1"/>
    <x v="2"/>
    <s v="Reabilitare, extindere dotare și modernizare teren sportiv multifuncțional (fotbal, oina ,rugby,etc ) cu vestiar în localitatea Curcani , județul Călărași"/>
    <x v="8"/>
    <s v="Nr. infrastructuri sportive amenajate"/>
    <s v="RCO114 - Spații deschise create sau reabilitate în zonele urbane"/>
    <n v="1"/>
    <m/>
    <s v="CNI- listă sinteza 6693/08.02.2023"/>
    <x v="0"/>
    <s v="idee de proiect"/>
  </r>
  <r>
    <n v="109"/>
    <x v="0"/>
    <x v="0"/>
    <x v="1"/>
    <x v="2"/>
    <s v="Amenajare zona tineret cu teren sintetic și locuri de joacă (parc Curcani), în localitatea Curcani , județul Călărași"/>
    <x v="8"/>
    <s v="Nr. spațiilor de joacă amenajate"/>
    <s v="RCO114 - Spații deschise create sau reabilitate în zonele urbane"/>
    <m/>
    <m/>
    <s v="CNI- listă sinteza 8311/14.02.2023"/>
    <x v="0"/>
    <s v="idee de proiect"/>
  </r>
  <r>
    <n v="110"/>
    <x v="0"/>
    <x v="0"/>
    <x v="0"/>
    <x v="0"/>
    <s v="Dotarea cu autobuze electrice pentru transport elevi de liceu și scoli profesionale  Curcani-Oltenița-Curcani"/>
    <x v="8"/>
    <s v="Nr. mijloace de transport electice, achiziționate"/>
    <m/>
    <m/>
    <m/>
    <s v="PNRR"/>
    <x v="0"/>
    <s v="idee de proiect"/>
  </r>
  <r>
    <n v="111"/>
    <x v="0"/>
    <x v="0"/>
    <x v="2"/>
    <x v="3"/>
    <s v="Reabilitare și modernizare scoală gimnazială nr. 1 Curcani, Corp A și Corp C "/>
    <x v="8"/>
    <s v="Nr. clădiri/săli de clasă realizate și dotate aparținând infrastructurii educaționale"/>
    <s v="RCO66 - Capacitatea sălilor de clasă din structurile noi sau modernizate de îngrijire a copiilor"/>
    <m/>
    <m/>
    <s v="AFM; PR 2021-2027"/>
    <x v="0"/>
    <s v="idee de proiect"/>
  </r>
  <r>
    <n v="112"/>
    <x v="0"/>
    <x v="0"/>
    <x v="0"/>
    <x v="1"/>
    <s v="Construire piață agroalimentară în comuna Curcani"/>
    <x v="8"/>
    <s v="Nr. piețelor agroalimentare înființate/amenajate"/>
    <s v="RCO114 - Spații deschise create sau reabilitate în zonele urbane"/>
    <n v="1"/>
    <m/>
    <s v="PR 2021-2027_x000a_"/>
    <x v="0"/>
    <s v="idee de proiect"/>
  </r>
  <r>
    <n v="113"/>
    <x v="0"/>
    <x v="0"/>
    <x v="0"/>
    <x v="0"/>
    <s v="Construire alei și trotuare în comuna Curcani, județul Călărași"/>
    <x v="8"/>
    <s v="Lungimea totală a trotuarelor amenajate (km)"/>
    <s v="RCO46 - Lungimea drumurilor reconstruite sau modernizate – din afara TENT-T"/>
    <m/>
    <m/>
    <s v="PNS 2023-2027; PNDL; CNI; PR 2021-2027"/>
    <x v="0"/>
    <s v="idee de proiect"/>
  </r>
  <r>
    <n v="114"/>
    <x v="0"/>
    <x v="0"/>
    <x v="0"/>
    <x v="1"/>
    <s v="Reabilitare și modernizare iluminat public, rețea inteligentă în Comuna Curcani, Județul Călărași"/>
    <x v="8"/>
    <s v="Nr. de corpuri de iluminat instalate"/>
    <m/>
    <m/>
    <m/>
    <s v="AFM"/>
    <x v="0"/>
    <s v="idee de proiect"/>
  </r>
  <r>
    <n v="115"/>
    <x v="1"/>
    <x v="2"/>
    <x v="4"/>
    <x v="5"/>
    <s v="Digitalizare servicii publice și administrație UAT Curcani"/>
    <x v="8"/>
    <s v="Nr. serviciilor publice digitalizate"/>
    <s v="RCO14 - Instituții publice care beneficiază de sprijin pentru a dezvolta servicii, produse și procese digitale"/>
    <m/>
    <m/>
    <s v="PNRR; PR 2021- 2027"/>
    <x v="0"/>
    <s v="idee de proiect"/>
  </r>
  <r>
    <n v="116"/>
    <x v="0"/>
    <x v="0"/>
    <x v="5"/>
    <x v="6"/>
    <s v="Reabilitare și modernizare Unitate Sanitară în Comuna Nana, Județul Călărași"/>
    <x v="9"/>
    <s v="Nr. clădiri aparținând infrastructurii sanitare"/>
    <s v="RCO14 - Instituții publice care beneficiază de sprijin pentru a dezvolta servicii, produse și procese digitale"/>
    <n v="1"/>
    <n v="1358338.04"/>
    <s v="PNDL - 2017-2024;  PR 2021- 2027"/>
    <x v="0"/>
    <s v="În implementare"/>
  </r>
  <r>
    <n v="117"/>
    <x v="1"/>
    <x v="2"/>
    <x v="4"/>
    <x v="5"/>
    <s v="Reabilitare și modernizare Sediul Primăriei în Comuna Nana, Județul Călărași"/>
    <x v="9"/>
    <s v="Nr. clădiri aparținând infrastructurii administrației locale "/>
    <s v="RCO14 - Instituții publice care beneficiază de sprijin pentru a dezvolta servicii, produse și procese digitale"/>
    <n v="1"/>
    <n v="759653.92"/>
    <s v="PNDL - 2017-2024 "/>
    <x v="0"/>
    <s v="În implementare"/>
  </r>
  <r>
    <n v="118"/>
    <x v="0"/>
    <x v="0"/>
    <x v="0"/>
    <x v="0"/>
    <s v="Asfaltare drumuri comunale în zona de Est în Comuna Nana, Județul Călărași"/>
    <x v="9"/>
    <s v="Lungimea totală a drumurilor amenajate (km)"/>
    <s v="RCO46 - Lungimea drumurilor reconstruite sau modernizate – din afara TENT-T"/>
    <m/>
    <n v="14549141.619999999"/>
    <s v="PNI - ANGHEL SALIGNY; Buget Local; PR 2021-2027"/>
    <x v="0"/>
    <s v="proiect depus"/>
  </r>
  <r>
    <n v="119"/>
    <x v="0"/>
    <x v="0"/>
    <x v="0"/>
    <x v="1"/>
    <s v="Dezvoltarea rețelelor inteligente de distribuție a gazelor naturale, în Comuna Nana, Județul Călărași"/>
    <x v="9"/>
    <s v="Lungimea rețelei de distribuție gaze naturale (km)"/>
    <m/>
    <m/>
    <n v="14226860.27"/>
    <s v="PNI - ANGHEL SALIGNY; Buget Local"/>
    <x v="0"/>
    <s v="proiect depus"/>
  </r>
  <r>
    <n v="120"/>
    <x v="0"/>
    <x v="0"/>
    <x v="2"/>
    <x v="3"/>
    <s v="Construire și dotare Gradiniță cu program prelungit și after school, în Comuna Nana, Județul Călărași"/>
    <x v="9"/>
    <s v="Nr. clădiri/săli de clasă realizate și dotate aparținând infrastructurii educaționale"/>
    <s v="RCO66 - Capacitatea sălilor de clasă din structurile noi sau modernizate de îngrijire a copiilor"/>
    <m/>
    <n v="7024347.1799999997"/>
    <s v="CNI; Buget Local"/>
    <x v="0"/>
    <s v="proiect depus"/>
  </r>
  <r>
    <n v="121"/>
    <x v="1"/>
    <x v="1"/>
    <x v="3"/>
    <x v="8"/>
    <s v="Eficientizarea energiei în unitatea de învățământ în Comuna Nana, Județul Călărași"/>
    <x v="9"/>
    <s v="Nr. infrastructuri de regenerare energie regenerabilă"/>
    <s v="RCO19 - Clădiri publice cu performanță energetică îmbunătățită"/>
    <m/>
    <n v="2179687.44"/>
    <s v="AFM; Buget Local"/>
    <x v="0"/>
    <s v="proiect depus"/>
  </r>
  <r>
    <n v="122"/>
    <x v="0"/>
    <x v="0"/>
    <x v="0"/>
    <x v="1"/>
    <s v="Înființare rețea de canalizare și stație de epurare în Comuna Nana, Județul Călărași"/>
    <x v="9"/>
    <s v="Lungime rețea de canalizare (km)_x000a_Nr. stații de epurare"/>
    <m/>
    <m/>
    <n v="14192885"/>
    <s v="PNI - ANGHEL SALIGNY; Buget Local"/>
    <x v="0"/>
    <s v="proiect depus"/>
  </r>
  <r>
    <n v="123"/>
    <x v="0"/>
    <x v="0"/>
    <x v="6"/>
    <x v="14"/>
    <s v="Înființare Centru Comunitar Integrat în Comuna Nana, Județul Călărași"/>
    <x v="9"/>
    <s v="Nr. clădiri aparținând infrastructurii sociale "/>
    <s v="RCO14 - Instituții publice care beneficiază de sprijin pentru a dezvolta servicii, produse și procese digitale"/>
    <n v="1"/>
    <n v="553098.06000000006"/>
    <s v="POIM 2014 - 2020 - ADR Sud-Muntenia; Buget Local"/>
    <x v="0"/>
    <s v="În implementare"/>
  </r>
  <r>
    <n v="124"/>
    <x v="0"/>
    <x v="0"/>
    <x v="0"/>
    <x v="1"/>
    <s v="Eficientizarea sistemului de iluminat public în Comuna Nana, Județul Călărași"/>
    <x v="9"/>
    <s v="Nr. de corpuri de iluminat instalate"/>
    <m/>
    <m/>
    <n v="1034191.33"/>
    <s v="AFM; Buget Local"/>
    <x v="0"/>
    <s v="proiect depus"/>
  </r>
  <r>
    <n v="125"/>
    <x v="0"/>
    <x v="0"/>
    <x v="1"/>
    <x v="2"/>
    <s v="Amenajare teren de sport și loc de joacă pentru copii în Comuna Nana, Județul Călărași"/>
    <x v="9"/>
    <s v="Nr. infrastructuri sportive amenajate"/>
    <s v="RCO114 - Spații deschise create sau reabilitate în zonele urbane"/>
    <n v="2"/>
    <n v="572962.92000000004"/>
    <s v="Buget Local"/>
    <x v="0"/>
    <s v="În implementare"/>
  </r>
  <r>
    <n v="126"/>
    <x v="0"/>
    <x v="0"/>
    <x v="0"/>
    <x v="1"/>
    <s v="Monitorizarea și suravegherea spațiului public în Comuna Nana, Județul Călărași"/>
    <x v="9"/>
    <s v="Nr. camere video instalate"/>
    <s v="RCO14 - Instituții publice care beneficiază de sprijin pentru a dezvolta servicii, produse și procese digitale"/>
    <m/>
    <n v="1596313.47"/>
    <s v="PNRR C10-I1.2; Buget Local; PR 2021-2027"/>
    <x v="0"/>
    <s v="În implementare"/>
  </r>
  <r>
    <n v="127"/>
    <x v="0"/>
    <x v="0"/>
    <x v="1"/>
    <x v="2"/>
    <s v="Amenajare parc în Comuna Nana, Județul Călărași"/>
    <x v="9"/>
    <s v="Nr. parcuri amenajate"/>
    <s v="RCO114 - Spații deschise create sau reabilitate în zonele urbane"/>
    <n v="1"/>
    <n v="577049.79"/>
    <s v="AFIR prin Asociația GALL Valea Mostiștei; Buget Local"/>
    <x v="0"/>
    <s v="proiect depus"/>
  </r>
  <r>
    <n v="128"/>
    <x v="0"/>
    <x v="0"/>
    <x v="2"/>
    <x v="3"/>
    <s v="Dotare cu mobilier,materiale didactice și echipament digital a unităților de învățământ preuniversitar și a unităților conexe în Comuna Nana, Județul Călărași"/>
    <x v="9"/>
    <s v="Nr. clădiri/săli de clasă realizate și dotate aparținând infrastructurii educaționale"/>
    <s v="RCO66 - Capacitatea sălilor de clasă din structurile noi sau modernizate de îngrijire a copiilor"/>
    <m/>
    <n v="869000"/>
    <s v="PNRR C15; Buget Local"/>
    <x v="0"/>
    <s v="În pregătire"/>
  </r>
  <r>
    <n v="129"/>
    <x v="1"/>
    <x v="1"/>
    <x v="3"/>
    <x v="8"/>
    <s v="Asigurarea infrastructurii pentru transport verde-sisteme inteligente de management local"/>
    <x v="10"/>
    <s v="Nr. mijloace de transport electice, achiziționate"/>
    <m/>
    <m/>
    <n v="1598745.28"/>
    <s v="PNRR/2022/C10/11.2"/>
    <x v="0"/>
    <s v="În implementare"/>
  </r>
  <r>
    <n v="130"/>
    <x v="1"/>
    <x v="1"/>
    <x v="3"/>
    <x v="8"/>
    <s v="Asigurarea infrastructuirii pentru transport verde-puncte de reîncarcare vehicule electrice"/>
    <x v="10"/>
    <s v="Nr. stații de reîncărcare electrică achiziționate"/>
    <s v="RCO59 - Infrastructuri pentru combustibili alternativi (puncte de realimentare/reîncărcare)"/>
    <m/>
    <n v="123067.5"/>
    <s v="PNRR/2022/C10/11.3"/>
    <x v="0"/>
    <s v="În implementare"/>
  </r>
  <r>
    <n v="131"/>
    <x v="1"/>
    <x v="2"/>
    <x v="4"/>
    <x v="5"/>
    <s v="Elaborarea în format GIS a planului de amenajare a teritoriului"/>
    <x v="10"/>
    <s v="Nr. documente elaboate/actualizate"/>
    <s v="RCO75 - Strategii de dezvoltare teritorială integrată care beneficiază de sprijin"/>
    <m/>
    <n v="221521.5"/>
    <s v="PNRR/2022/C10/14"/>
    <x v="0"/>
    <s v="În implementare"/>
  </r>
  <r>
    <n v="132"/>
    <x v="0"/>
    <x v="0"/>
    <x v="0"/>
    <x v="1"/>
    <s v="Reabilitare, modernizare și extindere sisteme de alimentare cu apă și de canalizare menajeră în comuna Vălcelele, județul Călărași"/>
    <x v="10"/>
    <s v="Lungime rețea de alimentare cu apă și canalizare (km)"/>
    <m/>
    <m/>
    <n v="20133297.309999999"/>
    <s v="PNI - ANGHEL SALIGNY"/>
    <x v="0"/>
    <s v="În implementare"/>
  </r>
  <r>
    <n v="133"/>
    <x v="0"/>
    <x v="0"/>
    <x v="1"/>
    <x v="2"/>
    <s v="Reabilitare, modernizare și dotare așezământ cultural în comuna Vălcelele, județul Călărași"/>
    <x v="10"/>
    <s v="Nr. clădiri aparținând infrastructurii de cultură și petrecerea timpului liber "/>
    <s v="RCO114 - Spații deschise create sau reabilitate în zonele urbane"/>
    <m/>
    <n v="2621979.92"/>
    <s v="CNI - Modernizare așezăminte culturale; PRSM/ID/5/6/5.2/B "/>
    <x v="0"/>
    <s v="În implementare"/>
  </r>
  <r>
    <n v="134"/>
    <x v="0"/>
    <x v="0"/>
    <x v="0"/>
    <x v="1"/>
    <s v="Înfiinţare staţie de captare, tratare şi pompare apă potabilă, în comuna Vâlcelele, sat Vâlcelele"/>
    <x v="10"/>
    <s v="Nr. stații de epurare "/>
    <m/>
    <m/>
    <n v="2700000"/>
    <s v="PNRR-PI11"/>
    <x v="0"/>
    <s v="În implementare"/>
  </r>
  <r>
    <n v="135"/>
    <x v="0"/>
    <x v="0"/>
    <x v="0"/>
    <x v="0"/>
    <s v="Modernizare străzi în Comuna Vâlcelele"/>
    <x v="10"/>
    <s v="Lungimea totală a drumurilor amenajate (km)"/>
    <s v="RCO46 - Lungimea drumurilor reconstruite sau modernizate – din afara TENT-T"/>
    <m/>
    <n v="5000000"/>
    <s v="PNS 2023-2027; PNDL; PR 2021-2027"/>
    <x v="0"/>
    <s v="În implementare"/>
  </r>
  <r>
    <n v="136"/>
    <x v="0"/>
    <x v="0"/>
    <x v="2"/>
    <x v="3"/>
    <s v="Achiziții tablete școlare și alte echipamente didactice online în Comuna Vâlcelele"/>
    <x v="10"/>
    <s v="Nr. echipamente didactice și tablete achiziționate"/>
    <m/>
    <m/>
    <n v="377720"/>
    <s v="PNRR"/>
    <x v="0"/>
    <s v="proiect depus"/>
  </r>
  <r>
    <n v="137"/>
    <x v="0"/>
    <x v="0"/>
    <x v="2"/>
    <x v="3"/>
    <s v="Consolidarea capacității unităților de învățământ din Comuna Vâlcelele în vederea gestionării situației de pandemie generată de virusul SARS COV-2"/>
    <x v="10"/>
    <s v="Nr. clădiri/săli de clasă realizate și dotate aparținând infrastructurii educaționale"/>
    <s v="RCO66 - Capacitatea sălilor de clasă din structurile noi sau modernizate de îngrijire a copiilor"/>
    <m/>
    <n v="52544"/>
    <s v="PDD; PS - P2; Buget local"/>
    <x v="0"/>
    <s v="Finalizat"/>
  </r>
  <r>
    <n v="138"/>
    <x v="0"/>
    <x v="0"/>
    <x v="6"/>
    <x v="7"/>
    <s v="Centru de zi pentru copii aflați în situații de risc, com. Vâlcelele"/>
    <x v="10"/>
    <s v="Nr. clădiri aparținând infrastructurii sociale "/>
    <s v="RCO14 - Instituții publice care beneficiază de sprijin pentru a dezvolta servicii, produse și procese digitale"/>
    <n v="1"/>
    <n v="345674"/>
    <s v="PIDS - P4"/>
    <x v="0"/>
    <s v="idee de proiect"/>
  </r>
  <r>
    <n v="139"/>
    <x v="0"/>
    <x v="0"/>
    <x v="2"/>
    <x v="3"/>
    <s v="Construire sala educație fizică la Școala Gimnazială ”Florența Albu”, com. Vâlcelele"/>
    <x v="10"/>
    <s v="Nr. clădiri/săli de clasă realizate și dotate aparținând infrastructurii educaționale"/>
    <s v="RCO66 - Capacitatea sălilor de clasă din structurile noi sau modernizate de îngrijire a copiilor"/>
    <m/>
    <n v="1540000"/>
    <s v="CNI; PNS 2023-2027; Buget local"/>
    <x v="0"/>
    <s v="proiect depus"/>
  </r>
  <r>
    <n v="141"/>
    <x v="0"/>
    <x v="0"/>
    <x v="2"/>
    <x v="3"/>
    <s v="Construcţie sală de educaţie fizică la şcoala cu clase I-VIII &quot;Florenţa Albu&quot;, Comuna Vîlcelele, judeţul Călăraşi"/>
    <x v="10"/>
    <s v="Nr. clădiri/săli de clasă realizate și dotate aparținând infrastructurii educaționale"/>
    <s v="RCO66 - Capacitatea sălilor de clasă din structurile noi sau modernizate de îngrijire a copiilor"/>
    <m/>
    <n v="1575000"/>
    <s v="CNI; PNS 2023-2027; Buget local"/>
    <x v="0"/>
    <s v="proiect depus"/>
  </r>
  <r>
    <n v="142"/>
    <x v="0"/>
    <x v="0"/>
    <x v="1"/>
    <x v="2"/>
    <s v="Modernizare, dotare și reabilitare Cămin Cultural în Comuna Vâlcelele"/>
    <x v="10"/>
    <s v="Nr. clădiri aparținând infrastructurii de cultură și petrecerea timpului liber "/>
    <s v="RCO114 - Spații deschise create sau reabilitate în zonele urbane"/>
    <n v="1"/>
    <n v="441655"/>
    <s v="CNI - Modernizare așezăminte culturale; PRSM/ID/5/6/5.2/B "/>
    <x v="0"/>
    <s v="În implementare"/>
  </r>
  <r>
    <n v="143"/>
    <x v="0"/>
    <x v="0"/>
    <x v="2"/>
    <x v="3"/>
    <s v="Amenajare și dotare teren de sport și loc de joacă pentru copii în incinta Școlii gimnaziale &quot;Florența Albu&quot;, Vâlcelele"/>
    <x v="10"/>
    <s v="Nr. clădiri/săli de clasă realizate și dotate aparținând infrastructurii educaționale"/>
    <s v="RCO66 - Capacitatea sălilor de clasă din structurile noi sau modernizate de îngrijire a copiilor"/>
    <m/>
    <n v="472470"/>
    <s v="PNS 2023-2027; PR 2021-2027"/>
    <x v="0"/>
    <s v="idee de proiect"/>
  </r>
  <r>
    <n v="144"/>
    <x v="0"/>
    <x v="0"/>
    <x v="0"/>
    <x v="0"/>
    <s v="Asfaltare şi modernizare străzi în oraşul Fundulea, judeţul Călăraşi – 18 străzi – "/>
    <x v="11"/>
    <s v="Lungimea totală a drumurilor amenajate (km)"/>
    <s v="RCO46 - Lungimea drumurilor reconstruite sau modernizate – din afara TENT-T"/>
    <s v="18 străzi"/>
    <n v="18500000"/>
    <s v="PNI - ANGHEL SALIGNY; PR 2021-2027"/>
    <x v="0"/>
    <s v="idee de proiect"/>
  </r>
  <r>
    <n v="145"/>
    <x v="0"/>
    <x v="0"/>
    <x v="0"/>
    <x v="1"/>
    <s v="Extinderea reţea de distruibuţie gaze naturale în oraşul Fundulea şi satul Gostilele "/>
    <x v="11"/>
    <s v="Lungimea rețelei de distribuție gaze naturale (km)"/>
    <m/>
    <s v="32 km retea"/>
    <n v="15500000"/>
    <s v="PNI - ANGHEL SALIGNY"/>
    <x v="0"/>
    <s v="idee de proiect"/>
  </r>
  <r>
    <n v="146"/>
    <x v="1"/>
    <x v="1"/>
    <x v="3"/>
    <x v="8"/>
    <s v="Amplasare staţii de reîncărcare pentru vehicule electrice în oraşul Fundulea , judeţul Călăraşi"/>
    <x v="11"/>
    <s v="Nr. stații de reîncărcare electrică achiziționate"/>
    <s v="RCO59 - Infrastructuri pentru combustibili alternativi (puncte de realimentare/reîncărcare)"/>
    <m/>
    <n v="400000"/>
    <s v="PNRR; PR 2021-2027"/>
    <x v="0"/>
    <s v="idee de proiect"/>
  </r>
  <r>
    <n v="147"/>
    <x v="0"/>
    <x v="0"/>
    <x v="0"/>
    <x v="0"/>
    <s v="Reabilitare şi modernizare străzi în orașul  Fundulea"/>
    <x v="11"/>
    <s v="Lungimea totală a drumurilor amenajate (km)"/>
    <s v="RCO46 - Lungimea drumurilor reconstruite sau modernizate – din afara TENT-T"/>
    <m/>
    <n v="50000000"/>
    <s v="Buget local/Buget de stat (PNRR); PR 2021- 2027"/>
    <x v="0"/>
    <s v="idee de proiect"/>
  </r>
  <r>
    <n v="148"/>
    <x v="0"/>
    <x v="0"/>
    <x v="0"/>
    <x v="0"/>
    <s v="Construire trotuare în orașul Fundulea și satul Gostilele"/>
    <x v="11"/>
    <s v="Lungimea totală a trotuarelor amenajate (km)"/>
    <s v="RCO46 - Lungimea drumurilor reconstruite sau modernizate – din afara TENT-T"/>
    <m/>
    <n v="2500000"/>
    <s v="Buget local/Buget de stat (PNRR); PR 2021- 2027"/>
    <x v="0"/>
    <s v="idee de proiect"/>
  </r>
  <r>
    <n v="149"/>
    <x v="0"/>
    <x v="0"/>
    <x v="0"/>
    <x v="0"/>
    <s v="Reparații,modernizare și întreținere trotuare în orașul Fundulea"/>
    <x v="11"/>
    <s v="Lungimea totală a trotuarelor amenajate (km)"/>
    <s v="RCO46 - Lungimea drumurilor reconstruite sau modernizate – din afara TENT-T"/>
    <m/>
    <m/>
    <s v="Buget local/Buget de stat (PNRR); PR 2021- 2027"/>
    <x v="0"/>
    <s v="idee de proiect"/>
  </r>
  <r>
    <n v="150"/>
    <x v="0"/>
    <x v="0"/>
    <x v="0"/>
    <x v="15"/>
    <s v="Dotarea serviciului de salubrizare - achiziționarea de utilaje"/>
    <x v="11"/>
    <s v="Nr. utilajelor achiziționate"/>
    <m/>
    <m/>
    <n v="1000000"/>
    <s v="Buget local/Buget de stat (PNRR) PR Sud Muntenia"/>
    <x v="0"/>
    <s v="idee de proiect"/>
  </r>
  <r>
    <n v="151"/>
    <x v="0"/>
    <x v="0"/>
    <x v="0"/>
    <x v="1"/>
    <s v="Amenajarea în subteran a tuturor rețelelor de cablu"/>
    <x v="11"/>
    <s v="Lungimea totală a rețelelor de cablu (km)"/>
    <m/>
    <m/>
    <n v="3000000"/>
    <s v="Buget local/Buget de stat (PNRR) PR Sud Muntenia"/>
    <x v="0"/>
    <s v="idee de proiect"/>
  </r>
  <r>
    <n v="152"/>
    <x v="2"/>
    <x v="3"/>
    <x v="8"/>
    <x v="12"/>
    <s v="Modernizarea drumurilor de exploatare agricolă"/>
    <x v="11"/>
    <s v="Lungimea totală a drumurilor agricole amenajate (km)"/>
    <s v="RCO46 - Lungimea drumurilor reconstruite sau modernizate – din afara TENT-T"/>
    <m/>
    <n v="2000000"/>
    <s v="Buget local/Buget de stat (PNRR) PR Sud Muntenia"/>
    <x v="0"/>
    <s v="idee de proiect"/>
  </r>
  <r>
    <n v="153"/>
    <x v="0"/>
    <x v="0"/>
    <x v="0"/>
    <x v="1"/>
    <s v="Instalarea unui sistem video de monitorizare a străzilor"/>
    <x v="11"/>
    <s v="Nr. camere video instalate"/>
    <s v="RCO14 - Instituții publice care beneficiază de sprijin pentru a dezvolta servicii, produse și procese digitale"/>
    <m/>
    <n v="1000000"/>
    <s v="Buget local/Buget de stat (PNRR); PR 2021- 2027"/>
    <x v="0"/>
    <s v="idee de proiect"/>
  </r>
  <r>
    <n v="154"/>
    <x v="0"/>
    <x v="0"/>
    <x v="0"/>
    <x v="1"/>
    <s v="Extinderea reţea de apa si canal în oraşul Fundulea"/>
    <x v="11"/>
    <s v="Lungime rețea de alimentare cu apă și canalizare (km)"/>
    <m/>
    <m/>
    <n v="7500000"/>
    <s v="Buget local/Buget de stat (PNRR) PR Sud Muntenia"/>
    <x v="0"/>
    <s v="idee de proiect"/>
  </r>
  <r>
    <n v="155"/>
    <x v="0"/>
    <x v="0"/>
    <x v="0"/>
    <x v="1"/>
    <s v="Înființare reţea de apă și canal și construirea de stații de tratat apa în oraşul Fundulea, sat Gostilele "/>
    <x v="11"/>
    <s v="Lungime rețea de alimentare cu apă și canalizare (km)"/>
    <m/>
    <m/>
    <n v="15500000"/>
    <s v="Buget local/Buget de stat (PNRR) PR Sud Muntenia"/>
    <x v="0"/>
    <s v="idee de proiect"/>
  </r>
  <r>
    <n v="156"/>
    <x v="0"/>
    <x v="0"/>
    <x v="0"/>
    <x v="1"/>
    <s v="Construire stației de epurarea apelor uzate în orașul Fundulea, sat Gostilele"/>
    <x v="11"/>
    <s v="Nr. stații de epurare "/>
    <m/>
    <m/>
    <n v="4500000"/>
    <s v="Buget local/Buget de stat (PNRR) PR Sud Muntenia"/>
    <x v="0"/>
    <s v="idee de proiect"/>
  </r>
  <r>
    <n v="157"/>
    <x v="0"/>
    <x v="0"/>
    <x v="0"/>
    <x v="1"/>
    <s v="Extinderea și modernizarea sistemului de iluminat public la nivel de UAT"/>
    <x v="11"/>
    <s v="Nr. de corpuri de iluminat instalate"/>
    <m/>
    <m/>
    <n v="3000000"/>
    <s v="Buget local/Buget de stat (PNRR) PR Sud Muntenia"/>
    <x v="0"/>
    <s v="idee de proiect"/>
  </r>
  <r>
    <n v="158"/>
    <x v="0"/>
    <x v="0"/>
    <x v="2"/>
    <x v="3"/>
    <s v="Construire , modernizare, extindere, dotare Școală gimnazială Mircea Nedelciu"/>
    <x v="11"/>
    <s v="Nr. clădiri/săli de clasă realizate și dotate aparținând infrastructurii educaționale"/>
    <s v="RCO66 - Capacitatea sălilor de clasă din structurile noi sau modernizate de îngrijire a copiilor"/>
    <m/>
    <n v="7000000"/>
    <s v="Buget local/Buget de stat (PNRR); PR 2021- 2027"/>
    <x v="0"/>
    <s v="idee de proiect"/>
  </r>
  <r>
    <n v="159"/>
    <x v="1"/>
    <x v="2"/>
    <x v="4"/>
    <x v="5"/>
    <s v="Consolidare, reabilitare, modernizare și dotare clădire administrativă pentru destinație - clădire primărie"/>
    <x v="11"/>
    <s v="Nr. clădiri aparținând infrastructurii administrației locale "/>
    <s v="RCO14 - Instituții publice care beneficiază de sprijin pentru a dezvolta servicii, produse și procese digitale"/>
    <n v="1"/>
    <n v="9500000"/>
    <s v="Buget local/Buget de stat (PNRR); PR 2021- 2027"/>
    <x v="0"/>
    <s v="idee de proiect"/>
  </r>
  <r>
    <n v="160"/>
    <x v="2"/>
    <x v="3"/>
    <x v="8"/>
    <x v="12"/>
    <s v="Construire platformă pentru gunoi de grajd"/>
    <x v="11"/>
    <s v="Nr. platforme amenajate"/>
    <m/>
    <m/>
    <n v="2000000"/>
    <s v="PNRR; Buget local"/>
    <x v="0"/>
    <s v="idee de proiect"/>
  </r>
  <r>
    <n v="161"/>
    <x v="0"/>
    <x v="0"/>
    <x v="1"/>
    <x v="2"/>
    <s v="Reabilitare, modernizare parc central"/>
    <x v="11"/>
    <s v="Nr. parcuri amenajate"/>
    <s v="RCO114 - Spații deschise create sau reabilitate în zonele urbane"/>
    <n v="1"/>
    <n v="500000"/>
    <s v="Buget local; Buget de stat (PNRR); PRSM/ID/5/6/5.2/B "/>
    <x v="0"/>
    <s v="idee de proiect"/>
  </r>
  <r>
    <n v="162"/>
    <x v="0"/>
    <x v="0"/>
    <x v="1"/>
    <x v="2"/>
    <s v="Înființare parc de relaxare cu teren multifuncțional de sport "/>
    <x v="11"/>
    <s v="Nr. infrastructuri sportive amenajate"/>
    <s v="RCO114 - Spații deschise create sau reabilitate în zonele urbane"/>
    <n v="1"/>
    <n v="950000"/>
    <s v="Buget local; Buget de stat (PNRR); PRSM/ID/5/6/5.2/B "/>
    <x v="0"/>
    <s v="idee de proiect"/>
  </r>
  <r>
    <n v="163"/>
    <x v="0"/>
    <x v="0"/>
    <x v="0"/>
    <x v="13"/>
    <s v="Consolidare, reabilitare, modernizare  clădire administrativă  - locuințe sociale"/>
    <x v="11"/>
    <s v="Nr. clădiri aparținând infrastructurii administrației locale "/>
    <m/>
    <n v="1"/>
    <n v="11000000"/>
    <s v="Buget local/Buget de stat (PNRR) PR Sud Muntenia"/>
    <x v="0"/>
    <s v="idee de proiect"/>
  </r>
  <r>
    <n v="164"/>
    <x v="1"/>
    <x v="1"/>
    <x v="3"/>
    <x v="8"/>
    <s v="Creșterea eficienței energetice a clădirilor publice"/>
    <x v="11"/>
    <s v="Nr. infrastructuri de regenerare energie regenerabilă"/>
    <s v="RCO19 - Clădiri publice cu performanță energetică îmbunătățită"/>
    <m/>
    <n v="6500000"/>
    <s v="Buget local/Buget de stat (PNRR); PR 2021- 2027"/>
    <x v="0"/>
    <s v="idee de proiect"/>
  </r>
  <r>
    <n v="165"/>
    <x v="0"/>
    <x v="0"/>
    <x v="2"/>
    <x v="3"/>
    <s v="Construire și dotare After-School,  orașul Fundulea"/>
    <x v="11"/>
    <s v="Nr. clădiri/săli de clasă realizate și dotate aparținând infrastructurii educaționale"/>
    <s v="RCO66 - Capacitatea sălilor de clasă din structurile noi sau modernizate de îngrijire a copiilor"/>
    <m/>
    <n v="7500000"/>
    <s v="Buget local/Buget de stat (PNRR); PR 2021- 2027"/>
    <x v="0"/>
    <s v="idee de proiect"/>
  </r>
  <r>
    <n v="166"/>
    <x v="0"/>
    <x v="0"/>
    <x v="2"/>
    <x v="3"/>
    <s v="Construire, modernizare , extindere Școală gimnazială Mircea Nedelciu"/>
    <x v="11"/>
    <s v="Nr. clădiri/săli de clasă realizate și dotate aparținând infrastructurii educaționale"/>
    <s v="RCO66 - Capacitatea sălilor de clasă din structurile noi sau modernizate de îngrijire a copiilor"/>
    <m/>
    <n v="12000000"/>
    <s v="Buget local/Buget de stat (PNRR); PR 2021- 2027"/>
    <x v="0"/>
    <s v="idee de proiect"/>
  </r>
  <r>
    <n v="167"/>
    <x v="0"/>
    <x v="0"/>
    <x v="0"/>
    <x v="13"/>
    <s v="Construire de locuințe sociale"/>
    <x v="11"/>
    <s v="Nr. clădiri aparținând infrastructurii administrației locale "/>
    <m/>
    <m/>
    <n v="83000000"/>
    <s v="Buget local/Buget de stat (PNRR) PR Sud Muntenia"/>
    <x v="0"/>
    <s v="idee de proiect"/>
  </r>
  <r>
    <n v="168"/>
    <x v="1"/>
    <x v="2"/>
    <x v="4"/>
    <x v="5"/>
    <s v="Digitalizare în dezvoltarea urbană  "/>
    <x v="11"/>
    <s v="Nr. serviciilor publice digitalizate"/>
    <s v="RCO14 - Instituții publice care beneficiază de sprijin pentru a dezvolta servicii, produse și procese digitale"/>
    <m/>
    <m/>
    <s v="Buget local/Buget de stat (PNRR); PR 2021- 2027"/>
    <x v="0"/>
    <s v="idee de proiect"/>
  </r>
  <r>
    <n v="169"/>
    <x v="0"/>
    <x v="0"/>
    <x v="0"/>
    <x v="1"/>
    <s v="Înfiinţare distribuţie gaze naturale în cadrul Asociaţiei de Dezvoltare Intercomunitară, comuna Grădiştea şi comuna Ciocăneşti"/>
    <x v="12"/>
    <s v="Lungimea rețelei de distribuție gaze naturale (km)"/>
    <m/>
    <m/>
    <n v="17880885"/>
    <s v="PDD - P1; AFM"/>
    <x v="0"/>
    <s v="idee de proiect"/>
  </r>
  <r>
    <n v="170"/>
    <x v="0"/>
    <x v="0"/>
    <x v="1"/>
    <x v="2"/>
    <s v="Înfiinţare aşezăminte culturale"/>
    <x v="12"/>
    <s v="Nr. clădiri aparținând infrastructurii de cultură și petrecerea timpului liber "/>
    <s v="RCO114 - Spații deschise create sau reabilitate în zonele urbane"/>
    <m/>
    <n v="1569767"/>
    <s v="CNI - Modernizare așezăminte culturale; PRSM/ID/5/6/5.2/B "/>
    <x v="0"/>
    <s v="idee de proiect"/>
  </r>
  <r>
    <n v="171"/>
    <x v="0"/>
    <x v="0"/>
    <x v="1"/>
    <x v="2"/>
    <s v="Modernizare bază sportivă în comuna Grădiştea, jud. Călăraşi"/>
    <x v="12"/>
    <s v="Nr. infrastructuri sportive amenajate"/>
    <s v="RCO114 - Spații deschise create sau reabilitate în zonele urbane"/>
    <n v="1"/>
    <n v="12592975"/>
    <s v="PNS 2023-2027; Buget local; CNI"/>
    <x v="0"/>
    <s v="În pregătire"/>
  </r>
  <r>
    <n v="172"/>
    <x v="1"/>
    <x v="1"/>
    <x v="3"/>
    <x v="8"/>
    <s v="Înlocuirea sistemelor clasice de încălzire cu sisteme de încălzire care utilizează energii regenerabile şi care conduc la îmbunătăţirea calităţii aerului, apei şi solului pentru sediul Primăriei din comuna Grădiştea, jud. Călăraşi"/>
    <x v="12"/>
    <s v="Nr. infrastructuri de regenerare energie regenerabilă"/>
    <s v="RCO19 - Clădiri publice cu performanță energetică îmbunătățită"/>
    <m/>
    <n v="165294"/>
    <s v="PDD - P1; AFM"/>
    <x v="0"/>
    <s v="În pregătire"/>
  </r>
  <r>
    <n v="173"/>
    <x v="1"/>
    <x v="1"/>
    <x v="3"/>
    <x v="8"/>
    <s v="Înlocuirea sistemelor clasice de încălzire cu sisteme de încălzire care utilizează energii regenerabile şi care conduc la îmbunătăţirea calităţii aerului, apei şi solului pentru Şcoala cu cls. I – VIII din satul Rasa, comuna. Grădiştea, judeţul. Călăraşi"/>
    <x v="12"/>
    <s v="Nr. infrastructuri de regenerare energie regenerabilă"/>
    <s v="RCO19 - Clădiri publice cu performanță energetică îmbunătățită"/>
    <m/>
    <n v="368676"/>
    <s v="PDD - P1; AFM"/>
    <x v="0"/>
    <s v="În pregătire"/>
  </r>
  <r>
    <n v="174"/>
    <x v="1"/>
    <x v="2"/>
    <x v="4"/>
    <x v="5"/>
    <s v="Construire și dotare sediu primărie în comuna Ciocănești, județul Călărași"/>
    <x v="13"/>
    <s v="Nr. clădiri aparținând infrastructurii administrației locale "/>
    <s v="RCO14 - Instituții publice care beneficiază de sprijin pentru a dezvolta servicii, produse și procese digitale"/>
    <n v="1"/>
    <m/>
    <s v="PNRR; PR 2021- 2027"/>
    <x v="0"/>
    <s v="idee de proiect"/>
  </r>
  <r>
    <n v="175"/>
    <x v="1"/>
    <x v="1"/>
    <x v="3"/>
    <x v="8"/>
    <s v="Lucrări de reabilitare în vederea cresterii eficientei energetice - Scoala Gimnaziala Nr.1 Ciocănești"/>
    <x v="13"/>
    <s v="Nr. infrastructuri de regenerare energie regenerabilă"/>
    <s v="RCO19 - Clădiri publice cu performanță energetică îmbunătățită"/>
    <n v="1"/>
    <n v="2363763.58"/>
    <s v=" PNRR; PR 2021-2027"/>
    <x v="0"/>
    <s v="idee de proiect"/>
  </r>
  <r>
    <n v="176"/>
    <x v="0"/>
    <x v="0"/>
    <x v="2"/>
    <x v="3"/>
    <s v="Construire sală de educație fizică școlară în  comuna Ciocanești, Județul Călărași"/>
    <x v="13"/>
    <s v="Nr. clădiri/săli de clasă realizate și dotate aparținând infrastructurii educaționale"/>
    <s v="RCO66 - Capacitatea sălilor de clasă din structurile noi sau modernizate de îngrijire a copiilor"/>
    <n v="1"/>
    <m/>
    <s v="AFM; PR 2021-2027"/>
    <x v="0"/>
    <s v="idee de proiect"/>
  </r>
  <r>
    <n v="177"/>
    <x v="0"/>
    <x v="0"/>
    <x v="2"/>
    <x v="3"/>
    <s v="Construire și dotare After school în  comuna Ciocanești, Județul Călărași"/>
    <x v="13"/>
    <s v="Nr. clădiri/săli de clasă realizate și dotate aparținând infrastructurii educaționale"/>
    <s v="RCO66 - Capacitatea sălilor de clasă din structurile noi sau modernizate de îngrijire a copiilor"/>
    <n v="1"/>
    <n v="16862259.449999999"/>
    <s v="CNI; PR 2021-2027"/>
    <x v="0"/>
    <s v="idee de proiect"/>
  </r>
  <r>
    <n v="178"/>
    <x v="0"/>
    <x v="0"/>
    <x v="1"/>
    <x v="2"/>
    <s v="Reabilitare Cămin cultural în comuna Ciocănești, Județul Călărași"/>
    <x v="13"/>
    <s v="Nr. clădiri aparținând infrastructurii de cultură și petrecerea timpului liber "/>
    <s v="RCO114 - Spații deschise create sau reabilitate în zonele urbane"/>
    <n v="1"/>
    <m/>
    <s v="CNI - Modernizare așezăminte culturale; PRSM/ID/5/6/5.2/B "/>
    <x v="0"/>
    <s v="idee de proiect"/>
  </r>
  <r>
    <n v="179"/>
    <x v="0"/>
    <x v="0"/>
    <x v="1"/>
    <x v="2"/>
    <s v="Construire și dotare parc recreativ în  comuna Ciocanești, Județul Călărași "/>
    <x v="13"/>
    <s v="Nr. parcuri amenajate"/>
    <s v="RCO114 - Spații deschise create sau reabilitate în zonele urbane"/>
    <n v="1"/>
    <m/>
    <s v="CNI; PRSM/ID/5/6/5.2/B "/>
    <x v="0"/>
    <s v="idee de proiect"/>
  </r>
  <r>
    <n v="180"/>
    <x v="0"/>
    <x v="0"/>
    <x v="0"/>
    <x v="1"/>
    <s v="Reabilitare rețea alimentare cu apă situată la Nord și paralel cu DN 31 în  comuna Ciocanești, Județul Călărași "/>
    <x v="13"/>
    <s v="Lungime rețea de alimentare cu apă (km)"/>
    <m/>
    <s v="25 Km"/>
    <n v="945679"/>
    <s v="CNI"/>
    <x v="0"/>
    <s v="idee de proiect"/>
  </r>
  <r>
    <n v="181"/>
    <x v="1"/>
    <x v="1"/>
    <x v="3"/>
    <x v="8"/>
    <s v="Înființare parc fotovoltaic pentru consum propriu UAT  comuna Ciocanești, Județul Călărași"/>
    <x v="13"/>
    <s v="Nr. infrastructuri de regenerare energie regenerabilă"/>
    <s v="RCO19 - Clădiri publice cu performanță energetică îmbunătățită"/>
    <s v="1 ha"/>
    <n v="1113803.69"/>
    <s v="Fondul pentru Modernizare (MEFM); PR 2021-2027"/>
    <x v="0"/>
    <s v="idee de proiect"/>
  </r>
  <r>
    <n v="182"/>
    <x v="1"/>
    <x v="1"/>
    <x v="3"/>
    <x v="8"/>
    <s v="Stații de reîncărcare electrice în comuna Ciocanești, Județul Călărași"/>
    <x v="13"/>
    <s v="Nr. stații de reîncărcare electrică achiziționate"/>
    <s v="RCO59 - Infrastructuri pentru combustibili alternativi (puncte de realimentare/reîncărcare)"/>
    <s v="3 puncte de încărcare"/>
    <n v="543754.11"/>
    <s v="PNRR; PR 2021-2027"/>
    <x v="0"/>
    <s v="idee de proiect"/>
  </r>
  <r>
    <n v="183"/>
    <x v="0"/>
    <x v="0"/>
    <x v="0"/>
    <x v="1"/>
    <s v="Extindere rețea de canalizare și extindere stație de epurare în comuna Ciocanești, Județul Călărași - Etapa 1- PNI Anghel Saligny"/>
    <x v="13"/>
    <s v="Lungime rețea de canalizare (km)"/>
    <m/>
    <s v="23 km"/>
    <n v="18953573.600000001"/>
    <s v="PNI - ANGHEL SALIGNY"/>
    <x v="0"/>
    <s v="idee de proiect"/>
  </r>
  <r>
    <n v="184"/>
    <x v="0"/>
    <x v="0"/>
    <x v="0"/>
    <x v="1"/>
    <s v="Extindere retea canalizare în comuna Ciocanești, Județul Călărași - Etapa 2- PNI Anghel Saligny"/>
    <x v="13"/>
    <s v="Lungime rețea de canalizare (km)"/>
    <m/>
    <s v="20,446 km"/>
    <n v="26070123.109999999"/>
    <s v="PNI - ANGHEL SALIGNY"/>
    <x v="0"/>
    <s v="idee de proiect"/>
  </r>
  <r>
    <n v="185"/>
    <x v="0"/>
    <x v="0"/>
    <x v="0"/>
    <x v="0"/>
    <s v="Asfaltare și modernizare drumuri de interes local în comuna Ciocănești, Județul Călărași"/>
    <x v="13"/>
    <s v="Lungimea totală a drumurilor amenajate (km)"/>
    <s v="RCO46 - Lungimea drumurilor reconstruite sau modernizate – din afara TENT-T"/>
    <s v="5,08 km"/>
    <n v="6426084.7400000002"/>
    <s v="PNI - ANGHEL SALIGNY; PR 2021-2027"/>
    <x v="0"/>
    <s v="idee de proiect"/>
  </r>
  <r>
    <n v="186"/>
    <x v="0"/>
    <x v="0"/>
    <x v="0"/>
    <x v="0"/>
    <s v="Asfaltare și modernizare drumuri de interes local"/>
    <x v="13"/>
    <s v="Lungimea totală a drumurilor amenajate (km)"/>
    <s v="RCO46 - Lungimea drumurilor reconstruite sau modernizate – din afara TENT-T"/>
    <s v="3,3 km"/>
    <n v="7438526.3200000003"/>
    <s v="PNS 2023-2027; PR 2021-2027"/>
    <x v="0"/>
    <s v="idee de proiect"/>
  </r>
  <r>
    <n v="187"/>
    <x v="0"/>
    <x v="0"/>
    <x v="1"/>
    <x v="2"/>
    <s v="Înființare teren de sport sintetic în Sat Solacolu"/>
    <x v="14"/>
    <s v="Nr. infrastructuri sportive amenajate"/>
    <s v="RCO114 - Spații deschise create sau reabilitate în zonele urbane"/>
    <n v="1"/>
    <m/>
    <s v="PNS 2023-2027; Buget local; CNI"/>
    <x v="0"/>
    <s v="idee de proiect"/>
  </r>
  <r>
    <n v="188"/>
    <x v="1"/>
    <x v="1"/>
    <x v="3"/>
    <x v="8"/>
    <s v="Înlocuire sistem de încălzire sediu primărie și eficientizare energetică prin sistem fotovoltaic"/>
    <x v="14"/>
    <s v="Nr. infrastructuri de regenerare energie regenerabilă"/>
    <s v="RCO19 - Clădiri publice cu performanță energetică îmbunătățită"/>
    <m/>
    <m/>
    <s v="PDD - P4"/>
    <x v="0"/>
    <s v="idee de proiect"/>
  </r>
  <r>
    <n v="189"/>
    <x v="0"/>
    <x v="0"/>
    <x v="0"/>
    <x v="1"/>
    <s v="Sistem de canalizare si stație de epurare, comuna Ulmeni , localitatea Ulmeni, Județul Călărași și Reabilitare sistem de alimentare cu apă, comuna Ulmeni , localitatea Ulmeni, Județul Călărași"/>
    <x v="15"/>
    <s v="Lungime rețea de alimentare cu apă și canalizare (km)"/>
    <m/>
    <m/>
    <n v="14038885.439999999"/>
    <s v="PNDL - 2017-2024 "/>
    <x v="0"/>
    <s v="În implementare"/>
  </r>
  <r>
    <n v="190"/>
    <x v="0"/>
    <x v="0"/>
    <x v="1"/>
    <x v="2"/>
    <s v="Construire și dotare Centru Cultural – localitatea Ulmeni, comuna Ulmeni, Județul Călărași"/>
    <x v="15"/>
    <s v="Nr. clădiri aparținând infrastructurii de cultură și petrecerea timpului liber "/>
    <s v="RCO114 - Spații deschise create sau reabilitate în zonele urbane"/>
    <n v="1"/>
    <m/>
    <s v="CNI - Modernizare așezăminte culturale; PRSM/ID/5/6/5.2/B "/>
    <x v="0"/>
    <s v="În implementare"/>
  </r>
  <r>
    <n v="191"/>
    <x v="0"/>
    <x v="0"/>
    <x v="1"/>
    <x v="2"/>
    <s v="Construire sală de sport cu tribună 180 locuri - din comuna Ulmeni, Județul Călărași"/>
    <x v="15"/>
    <s v="Nr. infrastructuri sportive amenajate"/>
    <s v="RCO114 - Spații deschise create sau reabilitate în zonele urbane"/>
    <n v="1"/>
    <m/>
    <s v="CNI"/>
    <x v="0"/>
    <s v="În implementare"/>
  </r>
  <r>
    <n v="192"/>
    <x v="0"/>
    <x v="0"/>
    <x v="0"/>
    <x v="1"/>
    <s v="Extinderea rețelei de canalizare menajeră și realizarea racordurilor, comuna Ulmeni, Județul Călărași"/>
    <x v="15"/>
    <s v="Lungime rețea de canalizare (km)"/>
    <m/>
    <m/>
    <n v="21806053.25"/>
    <s v="PNI - ANGHEL SALIGNY"/>
    <x v="0"/>
    <s v="În implementare"/>
  </r>
  <r>
    <n v="193"/>
    <x v="0"/>
    <x v="0"/>
    <x v="0"/>
    <x v="0"/>
    <s v="Modernizare drumuri de interes local, în comuna Ulmeni, Județul Călărași"/>
    <x v="15"/>
    <s v="Lungimea totală a drumurilor amenajate (km)"/>
    <s v="RCO46 - Lungimea drumurilor reconstruite sau modernizate – din afara TENT-T"/>
    <m/>
    <n v="3950156.43"/>
    <s v="PNI - ANGHEL SALIGNY; PR 2021-2027"/>
    <x v="0"/>
    <s v="În implementare"/>
  </r>
  <r>
    <n v="194"/>
    <x v="1"/>
    <x v="1"/>
    <x v="3"/>
    <x v="8"/>
    <s v="C10-I1.3-239 - Asigurarea infrastructurii pentru transportul verde – puncte de reîncărcare vehicule electrice, în comuna Ulmeni, Județul Călărași"/>
    <x v="15"/>
    <s v="Nr. mijloace de transport electice, achiziționate_x000a_Nr. stații de reîncărcare electrică achiziționate_x000a_"/>
    <s v="RCO59 - Infrastructuri pentru combustibili alternativi (puncte de realimentare/reîncărcare)"/>
    <m/>
    <n v="585801.30000000005"/>
    <s v="PNRR"/>
    <x v="0"/>
    <s v="În implementare"/>
  </r>
  <r>
    <n v="195"/>
    <x v="1"/>
    <x v="1"/>
    <x v="3"/>
    <x v="8"/>
    <s v="C10-I1.2-304 - Asigurarea infrastructurii pentru transportul verde – ITS/alte infrastructuri TIC (sisteme inteligente de management urban/local); Realizarea sistemului de management local în cadrul UAT Ulmeni, Județul Călărași"/>
    <x v="15"/>
    <s v="Nr. sisteme inteligente de management urban/local"/>
    <m/>
    <m/>
    <n v="1902506.88"/>
    <s v="PNRR"/>
    <x v="0"/>
    <s v="În implementare"/>
  </r>
  <r>
    <n v="196"/>
    <x v="1"/>
    <x v="2"/>
    <x v="4"/>
    <x v="5"/>
    <s v="C10-I4-372 - Elaborarea/actualizarea în format GIS a documentelor de amenajare a teritoriului și de planificare urbană în cadrul UAT Ulmeni, Județul Călărași și „I.1.3-Asigurarea infrastructurii pentru transportul verde – puncte de reîncărcare vehicule electrice"/>
    <x v="15"/>
    <s v="Nr. documente elaboate/actualizate"/>
    <s v="RCO75 - Strategii de dezvoltare teritorială integrată care beneficiază de sprijin"/>
    <m/>
    <n v="452360.69"/>
    <s v="PNRR"/>
    <x v="0"/>
    <s v="În implementare"/>
  </r>
  <r>
    <n v="197"/>
    <x v="1"/>
    <x v="1"/>
    <x v="3"/>
    <x v="8"/>
    <s v="C10-I1.2-2758 - Asigurarea infrastructurii pentru transportul verde – ITS/alte infrastructuri TIC (sisteme inteligente de management urban/local)"/>
    <x v="15"/>
    <s v="Nr. sisteme inteligente de management urban/local"/>
    <m/>
    <m/>
    <n v="1757403.9"/>
    <s v="PNRR"/>
    <x v="0"/>
    <s v="În implementare"/>
  </r>
  <r>
    <n v="198"/>
    <x v="0"/>
    <x v="0"/>
    <x v="0"/>
    <x v="0"/>
    <s v="C10-I1.1-66 - Înnoirea parcului de vehicule destinate transportului public (achiziția de vehicule nepoluante)-Transport verde în zona urbană Oltenița - parteneriat"/>
    <x v="15"/>
    <s v="Nr. mijloace de transport electice, achiziționate"/>
    <m/>
    <m/>
    <n v="14234972.59"/>
    <s v="PNRR"/>
    <x v="0"/>
    <s v="În implementare"/>
  </r>
  <r>
    <n v="199"/>
    <x v="0"/>
    <x v="0"/>
    <x v="2"/>
    <x v="3"/>
    <s v="Dotarea cu mobilier , materiale didactice și echipamente digitale a unităților de învățământ preuniversitar în cadrul UAT Ulmeni"/>
    <x v="15"/>
    <s v="Nr. clădiri/săli de clasă realizate și dotate aparținând infrastructurii educaționale"/>
    <s v="RCO66 - Capacitatea sălilor de clasă din structurile noi sau modernizate de îngrijire a copiilor"/>
    <m/>
    <n v="958427.19"/>
    <s v="PNRR-Dotări-2023-3210"/>
    <x v="0"/>
    <s v="În implementare"/>
  </r>
  <r>
    <n v="200"/>
    <x v="1"/>
    <x v="1"/>
    <x v="3"/>
    <x v="8"/>
    <s v="Creșterea eficienței energetice și gestionarea inteligentă a energiei în clădirile publice- Școala nr.2, comuna Ulmeni, Județul Călărași"/>
    <x v="15"/>
    <s v="Nr. infrastructuri de regenerare energie regenerabilă"/>
    <s v="RCO19 - Clădiri publice cu performanță energetică îmbunătățită"/>
    <m/>
    <n v="3434448.42"/>
    <s v="AFM; PR 2021-2027"/>
    <x v="0"/>
    <s v="În pregătire"/>
  </r>
  <r>
    <n v="201"/>
    <x v="1"/>
    <x v="1"/>
    <x v="3"/>
    <x v="8"/>
    <s v="Creșterea eficienței energetice și gestionarea inteligentă a energiei în clădirile publice- Școala nr.3, Com.Ulmeni , jud.Călărași"/>
    <x v="15"/>
    <s v="Nr. infrastructuri de regenerare energie regenerabilă"/>
    <s v="RCO19 - Clădiri publice cu performanță energetică îmbunătățită"/>
    <m/>
    <n v="3176222.44"/>
    <s v="AFM; PR 2021-2027"/>
    <x v="0"/>
    <s v="În pregătire"/>
  </r>
  <r>
    <n v="202"/>
    <x v="0"/>
    <x v="0"/>
    <x v="0"/>
    <x v="0"/>
    <s v="DR28 – Crearea/modernizarea infrastructurii rutiere de bază din  spațiul rural din comuna Ulmeni, Județul Călărași"/>
    <x v="15"/>
    <s v="Lungimea totală a drumurilor amenajate (km)"/>
    <s v="RCO46 - Lungimea drumurilor reconstruite sau modernizate – din afara TENT-T"/>
    <m/>
    <n v="5687495.3399999999"/>
    <s v="PNDR; PR 2021-2027"/>
    <x v="0"/>
    <s v="proiect depus"/>
  </r>
  <r>
    <n v="203"/>
    <x v="0"/>
    <x v="0"/>
    <x v="2"/>
    <x v="3"/>
    <s v="Reabilitare , modernizare și extindere cu sala de sport și anexe(prin desființare corp anexă C5) și dotarea acestora - Școala Gimnazială ,,Grigore Moisil'', comuna Ulmeni, Județul Călărași"/>
    <x v="15"/>
    <s v="Nr. clădiri/săli de clasă realizate și dotate aparținând infrastructurii educaționale"/>
    <s v="RCO66 - Capacitatea sălilor de clasă din structurile noi sau modernizate de îngrijire a copiilor"/>
    <m/>
    <m/>
    <s v="ADR Sud-Muntenia; CNI; PR 2021-2027"/>
    <x v="0"/>
    <s v="În pregătire"/>
  </r>
  <r>
    <n v="204"/>
    <x v="0"/>
    <x v="0"/>
    <x v="0"/>
    <x v="0"/>
    <s v=" Modernizare și reabilitare DJ 201 B'', C.J. Călărași - parteneriat"/>
    <x v="15"/>
    <s v="Lungimea totală a drumurilor amenajate (km)"/>
    <s v="RCO46 - Lungimea drumurilor reconstruite sau modernizate – din afara TENT-T"/>
    <m/>
    <m/>
    <s v="ADR Sud-Muntenia; CNI; PR 2021-2027"/>
    <x v="0"/>
    <s v="În pregătire"/>
  </r>
  <r>
    <n v="205"/>
    <x v="2"/>
    <x v="3"/>
    <x v="8"/>
    <x v="12"/>
    <s v="Platformă Comunală TIP PC 3_pentru depozitarea și managementul gunoiului de grajd in cadrul UAT  Unirea, județul Călărași "/>
    <x v="16"/>
    <s v="Nr. platforme amenajate"/>
    <m/>
    <m/>
    <n v="4759325.63"/>
    <s v="PNRR; Buget local"/>
    <x v="0"/>
    <s v="idee de proiect"/>
  </r>
  <r>
    <n v="206"/>
    <x v="1"/>
    <x v="2"/>
    <x v="4"/>
    <x v="5"/>
    <s v="_x000a_Valorificarea avantajelor digitalizării, în beneficiul cetățenilor, al organizațiilor de cercetare și al autorităților publice, prin înființarea și operaționalizarea Centrului de date Regional Sud Muntenia_x000a_"/>
    <x v="16"/>
    <s v="Nr. clădiri aparținând infrastructurii administrației locale "/>
    <s v="RCO14 - Instituții publice care beneficiază de sprijin pentru a dezvolta servicii, produse și procese digitale"/>
    <n v="1"/>
    <m/>
    <s v="PNRR;PR 2021- 2027"/>
    <x v="0"/>
    <s v="idee de proiect"/>
  </r>
  <r>
    <n v="207"/>
    <x v="0"/>
    <x v="0"/>
    <x v="0"/>
    <x v="0"/>
    <s v="Înființare piste de cicliști - separat de carosabil în comuna Unirea, Județul Călărași"/>
    <x v="16"/>
    <s v="Lungime piste de biciclete înființate (km)"/>
    <s v="RCO58 - Piste ciclabile care beneficiază de sprijin"/>
    <m/>
    <n v="3768164.28"/>
    <s v="PNS 2023-2027; PR 2021-2027"/>
    <x v="0"/>
    <s v="idee de proiect"/>
  </r>
  <r>
    <n v="208"/>
    <x v="0"/>
    <x v="0"/>
    <x v="0"/>
    <x v="1"/>
    <s v="Reabilitarea și modernizarea sistemului de alimentare cu apă în com. Unirea, satele Unirea și Oltina, Județul Călărași"/>
    <x v="16"/>
    <s v="Lungime rețea de alimentare cu apă (km)"/>
    <m/>
    <m/>
    <n v="22488679.109999999"/>
    <s v="PNS 2023-2027; PR 2021-2027"/>
    <x v="0"/>
    <s v="idee de proiect"/>
  </r>
  <r>
    <n v="209"/>
    <x v="0"/>
    <x v="0"/>
    <x v="1"/>
    <x v="2"/>
    <s v="Construire și dotare complex sportiv, în sat Unirea, comuna Unirea, Județul Călărași"/>
    <x v="16"/>
    <s v="Nr. infrastructuri sportive amenajate"/>
    <s v="RCO114 - Spații deschise create sau reabilitate în zonele urbane"/>
    <n v="1"/>
    <m/>
    <s v="PNS 2023-2027"/>
    <x v="0"/>
    <s v="idee de proiect"/>
  </r>
  <r>
    <n v="210"/>
    <x v="1"/>
    <x v="1"/>
    <x v="3"/>
    <x v="8"/>
    <s v="Creșterea eficienței energetice și gestionarea inteligentă a energiei în clădirile publice,  Școala gimnazială nr.1 Unirea, Județul Călărași"/>
    <x v="16"/>
    <s v="Nr. infrastructuri de regenerare energie regenerabilă"/>
    <s v="RCO19 - Clădiri publice cu performanță energetică îmbunătățită"/>
    <m/>
    <n v="3565008.23"/>
    <s v="AFM; PR 2021-2027"/>
    <x v="0"/>
    <s v="idee de proiect"/>
  </r>
  <r>
    <n v="211"/>
    <x v="1"/>
    <x v="1"/>
    <x v="3"/>
    <x v="8"/>
    <s v="Creșterea eficienței energetice și gestionarea inteligentă a energiei în clădirile publice, Cămin cultural, localitatea Unirea, Județul Călărași"/>
    <x v="16"/>
    <s v="Nr. infrastructuri de regenerare energie regenerabilă"/>
    <s v="RCO19 - Clădiri publice cu performanță energetică îmbunătățită"/>
    <m/>
    <n v="2459343.73"/>
    <s v="AFM; PR 2021-2027"/>
    <x v="0"/>
    <s v="idee de proiect"/>
  </r>
  <r>
    <n v="212"/>
    <x v="1"/>
    <x v="1"/>
    <x v="9"/>
    <x v="16"/>
    <s v="Program privind reducerea emisiilor de gaze cu efect de sera în transporturi, prin promovarea vehiculelor de transport rutier nepoluante și eficiente din punct de vedere energetic"/>
    <x v="16"/>
    <s v="Nr. campaniilor de promovare a vehiculelor de transport rutier nepoluante și eficiente din punct de vedere energetic"/>
    <m/>
    <m/>
    <n v="120000"/>
    <s v="AFM"/>
    <x v="0"/>
    <s v="idee de proiect"/>
  </r>
  <r>
    <n v="213"/>
    <x v="0"/>
    <x v="0"/>
    <x v="2"/>
    <x v="3"/>
    <s v="Reabilitare, modernizare, extindere cu Săli de clasă, laboratoare, grupuri sanitare, funcțiuni conexe și dotare – Școală Gimnazială nr. 1 – corp A, comuna Unirea, Județul Călărași"/>
    <x v="16"/>
    <s v="Nr. clădiri/săli de clasă realizate și dotate aparținând infrastructurii educaționale"/>
    <s v="RCO66 - Capacitatea sălilor de clasă din structurile noi sau modernizate de îngrijire a copiilor"/>
    <m/>
    <n v="22155905.18"/>
    <s v="AFM"/>
    <x v="0"/>
    <s v="idee de proiect"/>
  </r>
  <r>
    <n v="214"/>
    <x v="0"/>
    <x v="0"/>
    <x v="1"/>
    <x v="2"/>
    <s v="Extindere/modernizare parcuri"/>
    <x v="16"/>
    <s v="Nr. parcuri amenajate"/>
    <s v="RCO114 - Spații deschise create sau reabilitate în zonele urbane"/>
    <m/>
    <m/>
    <s v="CNI; PRSM/ID/5/6/5.2/B "/>
    <x v="0"/>
    <s v="idee de proiect"/>
  </r>
  <r>
    <n v="215"/>
    <x v="1"/>
    <x v="1"/>
    <x v="3"/>
    <x v="8"/>
    <s v="Înființare parc fotovoltaic în comuna Vlad Țepeș, județul Călărași"/>
    <x v="17"/>
    <s v="Nr. infrastructuri de regenerare energie regenerabilă"/>
    <s v="RCO19 - Clădiri publice cu performanță energetică îmbunătățită"/>
    <m/>
    <n v="555790.64"/>
    <s v="Fondul pentru Modernizare (MEFM); PR 2021-2027"/>
    <x v="0"/>
    <s v="idee de proiect"/>
  </r>
  <r>
    <n v="216"/>
    <x v="2"/>
    <x v="3"/>
    <x v="8"/>
    <x v="12"/>
    <s v="Modernizare sistem comunal integrat de colectare și valorificare a gunoiului de grajd în comuna Vlad Țepeș, județul Călărași"/>
    <x v="17"/>
    <s v="Nr. platforme amenajate"/>
    <m/>
    <m/>
    <n v="1904346.77"/>
    <s v="PNRR; Buget local"/>
    <x v="0"/>
    <s v="idee de proiect"/>
  </r>
  <r>
    <n v="217"/>
    <x v="0"/>
    <x v="0"/>
    <x v="0"/>
    <x v="0"/>
    <s v="Modernizare drumuri de interes local în comuna Vlad Țepeș, județul Călărași"/>
    <x v="17"/>
    <s v="Lungimea totală a drumurilor amenajate (km)"/>
    <s v="RCO46 - Lungimea drumurilor reconstruite sau modernizate – din afara TENT-T"/>
    <m/>
    <n v="6539877.1699999999"/>
    <s v="PNS 2023-2027; PR 2021-2027"/>
    <x v="0"/>
    <s v="idee de proiect"/>
  </r>
  <r>
    <n v="218"/>
    <x v="0"/>
    <x v="0"/>
    <x v="1"/>
    <x v="2"/>
    <s v="Modernizarea infrastructurii de agrement prin amenajarea parcului din satul Mihai Viteazu,comuna Vlad Țepeș, județul Călărași"/>
    <x v="17"/>
    <s v="Nr. parcuri amenajate"/>
    <s v="RCO114 - Spații deschise create sau reabilitate în zonele urbane"/>
    <n v="1"/>
    <n v="418220"/>
    <s v="CNI; PRSM/ID/5/6/5.2/B "/>
    <x v="0"/>
    <s v="idee de proiect"/>
  </r>
  <r>
    <n v="219"/>
    <x v="0"/>
    <x v="0"/>
    <x v="2"/>
    <x v="3"/>
    <s v="Construire Sală de educație fizică școlară din sat Mihai Viteazu str.București,nr.30,comuna Vlad Țepeș, județul Călărași"/>
    <x v="17"/>
    <s v="Nr. clădiri/săli de clasă realizate și dotate aparținând infrastructurii educaționale"/>
    <s v="RCO66 - Capacitatea sălilor de clasă din structurile noi sau modernizate de îngrijire a copiilor"/>
    <n v="1"/>
    <m/>
    <s v="CNI; PR 2021-2027"/>
    <x v="0"/>
    <s v="idee de proiect"/>
  </r>
  <r>
    <n v="220"/>
    <x v="0"/>
    <x v="0"/>
    <x v="1"/>
    <x v="2"/>
    <s v="Reabilitare și modernizare Cămin Cultural din comuna Vlad Țepeș, județul Călărași"/>
    <x v="17"/>
    <s v="Nr. clădiri aparținând infrastructurii de cultură și petrecerea timpului liber "/>
    <s v="RCO114 - Spații deschise create sau reabilitate în zonele urbane"/>
    <n v="1"/>
    <m/>
    <s v="CNI - Modernizare așezăminte culturale; PRSM/ID/5/6/5.2/B "/>
    <x v="0"/>
    <s v="idee de proiect"/>
  </r>
  <r>
    <n v="221"/>
    <x v="0"/>
    <x v="0"/>
    <x v="0"/>
    <x v="1"/>
    <s v="Extindere rețea de canalizare menajeră în comuna Vlad Țepeș, județul Călărași"/>
    <x v="17"/>
    <s v="Lungime rețea de canalizare (km)"/>
    <m/>
    <m/>
    <m/>
    <s v="AFM"/>
    <x v="0"/>
    <s v="idee de proiect"/>
  </r>
  <r>
    <n v="222"/>
    <x v="1"/>
    <x v="1"/>
    <x v="3"/>
    <x v="8"/>
    <s v="Realizare stații de reîncărcare mașini electrice"/>
    <x v="17"/>
    <s v="Nr. stații de reîncărcare electrică achiziționate"/>
    <s v="RCO59 - Infrastructuri pentru combustibili alternativi (puncte de realimentare/reîncărcare)"/>
    <m/>
    <m/>
    <s v="PNRR; PR 2021-2027"/>
    <x v="0"/>
    <s v="idee de proiect"/>
  </r>
  <r>
    <n v="223"/>
    <x v="0"/>
    <x v="0"/>
    <x v="2"/>
    <x v="3"/>
    <s v="Reabilitare școală, sat Gruiu"/>
    <x v="18"/>
    <s v="Nr. clădiri/săli de clasă realizate și dotate aparținând infrastructurii educaționale"/>
    <s v="RCO66 - Capacitatea sălilor de clasă din structurile noi sau modernizate de îngrijire a copiilor"/>
    <n v="1"/>
    <m/>
    <s v="AFM; PR 2021-2027"/>
    <x v="0"/>
    <s v="idee de proiect"/>
  </r>
  <r>
    <n v="224"/>
    <x v="0"/>
    <x v="0"/>
    <x v="2"/>
    <x v="3"/>
    <s v="Reabilitare școală, sat Aprozi"/>
    <x v="18"/>
    <s v="Nr. clădiri/săli de clasă realizate și dotate aparținând infrastructurii educaționale"/>
    <s v="RCO66 - Capacitatea sălilor de clasă din structurile noi sau modernizate de îngrijire a copiilor"/>
    <n v="1"/>
    <m/>
    <s v="AFM; PR 2021-2027"/>
    <x v="0"/>
    <s v="idee de proiect"/>
  </r>
  <r>
    <n v="225"/>
    <x v="0"/>
    <x v="0"/>
    <x v="2"/>
    <x v="3"/>
    <s v="Reabilitare școală sat Buciumeni"/>
    <x v="18"/>
    <s v="Nr. clădiri/săli de clasă realizate și dotate aparținând infrastructurii educaționale"/>
    <s v="RCO66 - Capacitatea sălilor de clasă din structurile noi sau modernizate de îngrijire a copiilor"/>
    <n v="1"/>
    <m/>
    <s v="AFM; PR 2021-2027"/>
    <x v="0"/>
    <s v="idee de proiect"/>
  </r>
  <r>
    <n v="226"/>
    <x v="0"/>
    <x v="0"/>
    <x v="0"/>
    <x v="0"/>
    <s v="Reabilitare și modernizare drumuri de interes local în orașul Budești și sat Aprozi"/>
    <x v="18"/>
    <s v="Lungimea totală a drumurilor amenajate (km)"/>
    <s v="RCO46 - Lungimea drumurilor reconstruite sau modernizate – din afara TENT-T"/>
    <m/>
    <m/>
    <s v="PNS 2023-2027; PR 2021-2027"/>
    <x v="0"/>
    <s v="idee de proiect"/>
  </r>
  <r>
    <n v="227"/>
    <x v="0"/>
    <x v="0"/>
    <x v="0"/>
    <x v="0"/>
    <s v="Reabilitare și modernizare drumuri de interes local în orașul Budești si sat Buciumeni"/>
    <x v="18"/>
    <s v="Lungimea totală a drumurilor amenajate (km)"/>
    <s v="RCO46 - Lungimea drumurilor reconstruite sau modernizate – din afara TENT-T"/>
    <m/>
    <m/>
    <s v="PNS 2023-2027; PR 2021-2027"/>
    <x v="0"/>
    <s v="idee de proiect"/>
  </r>
  <r>
    <n v="228"/>
    <x v="1"/>
    <x v="1"/>
    <x v="3"/>
    <x v="8"/>
    <s v="Reabilitare energetică sediu Primărie"/>
    <x v="18"/>
    <s v="Nr. infrastructuri de regenerare energie regenerabilă"/>
    <s v="RCO19 - Clădiri publice cu performanță energetică îmbunătățită"/>
    <m/>
    <m/>
    <s v="AFM; PR 2021-2027"/>
    <x v="0"/>
    <s v="idee de proiect"/>
  </r>
  <r>
    <n v="229"/>
    <x v="0"/>
    <x v="0"/>
    <x v="2"/>
    <x v="3"/>
    <s v="Înființare parc în incinta școlii Gheorghe Manu, oraș Budești"/>
    <x v="18"/>
    <s v="Nr. parcuri amenajate"/>
    <m/>
    <n v="1"/>
    <m/>
    <s v="Buget Local"/>
    <x v="0"/>
    <s v="idee de proiect"/>
  </r>
  <r>
    <n v="230"/>
    <x v="0"/>
    <x v="0"/>
    <x v="0"/>
    <x v="1"/>
    <s v="Inființare retea gaze naturale în orasul Budești"/>
    <x v="18"/>
    <s v="Lungimea rețelei de distribuție gaze naturale (km)"/>
    <m/>
    <m/>
    <m/>
    <s v="PNRR"/>
    <x v="0"/>
    <s v="idee de proiect"/>
  </r>
  <r>
    <n v="231"/>
    <x v="0"/>
    <x v="0"/>
    <x v="1"/>
    <x v="2"/>
    <s v="Construire centru cultural în orașul Budești"/>
    <x v="18"/>
    <s v="Nr. clădiri aparținând infrastructurii de cultură și petrecerea timpului liber "/>
    <s v="RCO114 - Spații deschise create sau reabilitate în zonele urbane"/>
    <n v="1"/>
    <m/>
    <s v="CNI - Modernizare așezăminte culturale; PRSM/ID/5/6/5.2/B "/>
    <x v="0"/>
    <s v="idee de proiect"/>
  </r>
  <r>
    <n v="232"/>
    <x v="0"/>
    <x v="0"/>
    <x v="0"/>
    <x v="1"/>
    <s v="Înființare rețea de canaliare și stație de epurare în satele Potcoava și Vișinii, comuna Independența, Județul Călărași"/>
    <x v="19"/>
    <s v="Lungimea rețelei de distribuție gaze naturale (km)"/>
    <m/>
    <m/>
    <m/>
    <s v="PNI - ANGHEL SALIGNY"/>
    <x v="0"/>
    <s v="idee de proiect"/>
  </r>
  <r>
    <n v="233"/>
    <x v="0"/>
    <x v="0"/>
    <x v="0"/>
    <x v="0"/>
    <s v="Înființare pistă de biciclete în comuna Independența, Județul Călărași"/>
    <x v="19"/>
    <s v="Lungime piste de biciclete înființate (km)"/>
    <s v="RCO58 - Piste ciclabile care beneficiază de sprijin"/>
    <m/>
    <m/>
    <s v="AFM; PR 2021-2027"/>
    <x v="0"/>
    <s v="idee de proiect"/>
  </r>
  <r>
    <n v="234"/>
    <x v="1"/>
    <x v="2"/>
    <x v="4"/>
    <x v="5"/>
    <s v="Modernizare sediu Primărie comuna Independența, Județul Călărași"/>
    <x v="19"/>
    <s v="Nr. clădiri aparținând infrastructurii administrației locale "/>
    <s v="RCO14 - Instituții publice care beneficiază de sprijin pentru a dezvolta servicii, produse și procese digitale"/>
    <n v="1"/>
    <m/>
    <s v="PNRR; PR 2021- 2027"/>
    <x v="0"/>
    <s v="idee de proiect"/>
  </r>
  <r>
    <n v="235"/>
    <x v="0"/>
    <x v="0"/>
    <x v="1"/>
    <x v="2"/>
    <s v="Modernizare Cămin Cultural sat Potcoava, comuna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6"/>
    <x v="0"/>
    <x v="0"/>
    <x v="1"/>
    <x v="2"/>
    <s v="Modernizare Cămin Cultural sat  Independența, Județul Călărași"/>
    <x v="19"/>
    <s v="Nr. clădiri aparținând infrastructurii de cultură și petrecerea timpului liber "/>
    <s v="RCO114 - Spații deschise create sau reabilitate în zonele urbane"/>
    <n v="1"/>
    <m/>
    <s v="CNI - Modernizare așezăminte culturale; PRSM/ID/5/6/5.2/B "/>
    <x v="0"/>
    <s v="idee de proiect"/>
  </r>
  <r>
    <n v="237"/>
    <x v="0"/>
    <x v="0"/>
    <x v="0"/>
    <x v="1"/>
    <s v="Sistem de alimentare cu apă în satul Potcoava, comuna Independența, Județul Călărași"/>
    <x v="19"/>
    <s v="Lungime rețea de alimentare cu apă (km)"/>
    <m/>
    <m/>
    <m/>
    <s v="PNI - ANGHEL SALIGNY"/>
    <x v="0"/>
    <s v="idee de proiect"/>
  </r>
  <r>
    <n v="238"/>
    <x v="0"/>
    <x v="0"/>
    <x v="0"/>
    <x v="1"/>
    <s v="Reabilitare rețea de iluminat public în comuna Tămădău Mare"/>
    <x v="20"/>
    <s v="Nr. de corpuri de iluminat instalate"/>
    <m/>
    <m/>
    <m/>
    <s v="PNI - ANGHEL SALIGNY"/>
    <x v="0"/>
    <s v="SF"/>
  </r>
  <r>
    <n v="239"/>
    <x v="0"/>
    <x v="0"/>
    <x v="0"/>
    <x v="1"/>
    <s v="Extindere rețea alimentare cu apă în satele Seinoiu și Săcele"/>
    <x v="20"/>
    <s v="Lungime rețea de alimentare cu apă (km)"/>
    <m/>
    <m/>
    <m/>
    <s v="PNI - ANGHEL SALIGNY"/>
    <x v="0"/>
    <s v="SF"/>
  </r>
  <r>
    <n v="240"/>
    <x v="0"/>
    <x v="0"/>
    <x v="0"/>
    <x v="1"/>
    <s v="Extindere rețea de canalizare în satele Călăreți, Darvari, Seinoiu și Săcele"/>
    <x v="20"/>
    <s v="Lungime rețea de canalizare (km)"/>
    <m/>
    <m/>
    <m/>
    <s v="PNI - ANGHEL SALIGNY"/>
    <x v="0"/>
    <s v="SF"/>
  </r>
  <r>
    <n v="241"/>
    <x v="0"/>
    <x v="0"/>
    <x v="2"/>
    <x v="3"/>
    <s v="Gradiniță cu program prelungit în sat Călăreți"/>
    <x v="20"/>
    <s v="Nr. clădiri/săli de clasă realizate și dotate aparținând infrastructurii educaționale"/>
    <s v="RCO66 - Capacitatea sălilor de clasă din structurile noi sau modernizate de îngrijire a copiilor"/>
    <m/>
    <m/>
    <s v="PNRR C15; PR 2021-2027"/>
    <x v="0"/>
    <s v="SF"/>
  </r>
  <r>
    <n v="242"/>
    <x v="0"/>
    <x v="0"/>
    <x v="1"/>
    <x v="2"/>
    <s v="Loc de joaca și teren sintetic în sat Călăreți"/>
    <x v="20"/>
    <s v="Nr. spațiilor de joacă amenajate"/>
    <s v="RCO114 - Spații deschise create sau reabilitate în zonele urbane"/>
    <n v="1"/>
    <m/>
    <s v="PR 2021-2027"/>
    <x v="0"/>
    <s v="SF"/>
  </r>
  <r>
    <n v="243"/>
    <x v="0"/>
    <x v="0"/>
    <x v="0"/>
    <x v="0"/>
    <s v="Asfaltare străzi și drumuri în comuna Tămădău Mare"/>
    <x v="20"/>
    <s v="Lungimea totală a drumurilor amenajate (km)"/>
    <s v="RCO46 - Lungimea drumurilor reconstruite sau modernizate – din afara TENT-T"/>
    <m/>
    <m/>
    <s v="PNI - ANGHEL SALIGNY; PR 2021-2027"/>
    <x v="0"/>
    <s v="SF"/>
  </r>
  <r>
    <n v="244"/>
    <x v="0"/>
    <x v="0"/>
    <x v="0"/>
    <x v="1"/>
    <s v="Extindere alimentare cu apă potabilă și canalizare în Satele Nuci și Popești"/>
    <x v="21"/>
    <s v="Lungime rețea de alimentare cu apă (km)"/>
    <m/>
    <m/>
    <m/>
    <s v="PNI - ANGHEL SALIGNY"/>
    <x v="0"/>
    <s v="idee de proiect"/>
  </r>
  <r>
    <n v="245"/>
    <x v="0"/>
    <x v="0"/>
    <x v="0"/>
    <x v="0"/>
    <s v="Înființare trotuare și piste de biciclete "/>
    <x v="21"/>
    <s v="Lungime trotuare și piste de biciclete (km)"/>
    <s v="RCO58 - Piste ciclabile care beneficiază de sprijin"/>
    <m/>
    <m/>
    <s v="PNS 2023-2027; PR 2021-2027; PNRR"/>
    <x v="0"/>
    <s v="idee de proiect"/>
  </r>
  <r>
    <n v="246"/>
    <x v="0"/>
    <x v="0"/>
    <x v="6"/>
    <x v="7"/>
    <s v="Reabilitare clădire și înființare Centru social pentru persoane aflate în dificultate"/>
    <x v="21"/>
    <s v="Nr. clădiri aparținând infrastructurii sociale "/>
    <s v="RCO14 - Instituții publice care beneficiază de sprijin pentru a dezvolta servicii, produse și procese digitale"/>
    <n v="1"/>
    <m/>
    <s v="PNRR"/>
    <x v="0"/>
    <s v="idee de proiect"/>
  </r>
  <r>
    <n v="247"/>
    <x v="1"/>
    <x v="1"/>
    <x v="3"/>
    <x v="4"/>
    <s v="Construcție Hală și înființare serviciu de adăpost canin"/>
    <x v="21"/>
    <s v="Nr. clădiri (hală) construite"/>
    <m/>
    <n v="1"/>
    <m/>
    <s v="Buget local"/>
    <x v="0"/>
    <s v="idee de proiect"/>
  </r>
  <r>
    <n v="248"/>
    <x v="0"/>
    <x v="0"/>
    <x v="1"/>
    <x v="2"/>
    <s v="Înființare Parc de agrement"/>
    <x v="21"/>
    <s v="Nr. parcuri amenajate"/>
    <s v="RCO114 - Spații deschise create sau reabilitate în zonele urbane"/>
    <n v="1"/>
    <m/>
    <s v="PRSM/ID/5/6/5.2/B "/>
    <x v="0"/>
    <s v="idee de proiect"/>
  </r>
  <r>
    <n v="249"/>
    <x v="0"/>
    <x v="0"/>
    <x v="0"/>
    <x v="1"/>
    <s v="Extindere sistem Supraveghere video"/>
    <x v="21"/>
    <s v="Nr. camere video instalate"/>
    <s v="RCO14 - Instituții publice care beneficiază de sprijin pentru a dezvolta servicii, produse și procese digitale"/>
    <m/>
    <m/>
    <s v="PNRR; PR 2021-2027"/>
    <x v="0"/>
    <s v="idee de proiect"/>
  </r>
  <r>
    <n v="250"/>
    <x v="0"/>
    <x v="0"/>
    <x v="1"/>
    <x v="2"/>
    <s v="Reabilitare și modernizare Clădiri aflate în conservare"/>
    <x v="21"/>
    <s v="Nr. clădiri aparținând infrastructurii de cultură și petrecerea timpului liber "/>
    <s v="RCO114 - Spații deschise create sau reabilitate în zonele urbane"/>
    <m/>
    <m/>
    <s v="PRSM/ID/5/6/5.2/B "/>
    <x v="0"/>
    <s v="idee de proiect"/>
  </r>
  <r>
    <n v="251"/>
    <x v="0"/>
    <x v="0"/>
    <x v="0"/>
    <x v="0"/>
    <s v="Lucrări de asfaltare "/>
    <x v="21"/>
    <s v="Lungimea totală a drumurilor amenajate (km)"/>
    <s v="RCO46 - Lungimea drumurilor reconstruite sau modernizate – din afara TENT-T"/>
    <m/>
    <m/>
    <s v="PNI - ANGHEL SALIGNY; PR 2021-2027"/>
    <x v="0"/>
    <s v="idee de proiect"/>
  </r>
  <r>
    <n v="252"/>
    <x v="0"/>
    <x v="0"/>
    <x v="1"/>
    <x v="2"/>
    <s v="Amenajare clădire Muzeu "/>
    <x v="21"/>
    <s v="Nr. clădiri aparținând infrastructurii de cultură și petrecerea timpului liber "/>
    <s v="RCO114 - Spații deschise create sau reabilitate în zonele urbane"/>
    <n v="1"/>
    <m/>
    <s v="PRSM/ID/5/6/5.2/B "/>
    <x v="0"/>
    <s v="idee de proiect"/>
  </r>
  <r>
    <n v="253"/>
    <x v="0"/>
    <x v="0"/>
    <x v="1"/>
    <x v="2"/>
    <s v="Montare arbori ornamentali și vegetație zona DJ -urilor"/>
    <x v="21"/>
    <s v="Nr. arborilor montați"/>
    <s v="RCO114 - Spații deschise create sau reabilitate în zonele urbane"/>
    <m/>
    <m/>
    <s v="PRSM/ID/5/6/5.2/B "/>
    <x v="0"/>
    <s v="idee de proiect"/>
  </r>
  <r>
    <n v="254"/>
    <x v="0"/>
    <x v="0"/>
    <x v="2"/>
    <x v="3"/>
    <s v="Extindere, reabilitare și modernizare școli"/>
    <x v="22"/>
    <s v="Nr. clădiri/săli de clasă realizate și dotate aparținând infrastructurii educaționale"/>
    <s v="RCO66 - Capacitatea sălilor de clasă din structurile noi sau modernizate de îngrijire a copiilor"/>
    <m/>
    <m/>
    <s v="PNRR C15; PR 2021-2027"/>
    <x v="0"/>
    <s v="idee de proiect"/>
  </r>
  <r>
    <n v="255"/>
    <x v="1"/>
    <x v="2"/>
    <x v="4"/>
    <x v="5"/>
    <s v="Extindere, reabilitare și modernizare clădiri publice  "/>
    <x v="22"/>
    <s v="Nr. clădiri aparținând infrastructurii administrației locale "/>
    <s v="RCO14 - Instituții publice care beneficiază de sprijin pentru a dezvolta servicii, produse și procese digitale"/>
    <m/>
    <m/>
    <s v="PNRR; PR 2021- 2027"/>
    <x v="0"/>
    <s v="idee de proiect"/>
  </r>
  <r>
    <n v="256"/>
    <x v="0"/>
    <x v="0"/>
    <x v="0"/>
    <x v="1"/>
    <s v="Dezvoltare reţea inteligentă de distribuţie a gazelor naturale în comunele Şoldanu, Radovanu şi Căscioarele, jud. Călăraşi"/>
    <x v="23"/>
    <s v="Lungimea rețelei de distribuție gaze naturale (km)"/>
    <m/>
    <m/>
    <n v="50656237.789999999"/>
    <s v="PNI - ANGHEL SALIGNY"/>
    <x v="0"/>
    <s v="idee de proiect"/>
  </r>
  <r>
    <n v="257"/>
    <x v="1"/>
    <x v="1"/>
    <x v="3"/>
    <x v="8"/>
    <s v="Înființare parc cu panouri fotovoltaice pentru asigurarea independenței energetice a Comunei Șoldanu"/>
    <x v="23"/>
    <s v="Nr. infrastructuri de regenerare energie regenerabilă"/>
    <s v="RCO19 - Clădiri publice cu performanță energetică îmbunătățită"/>
    <m/>
    <n v="5000000"/>
    <s v="AFM; PR 2021-2027"/>
    <x v="0"/>
    <s v="idee de proiect"/>
  </r>
  <r>
    <n v="258"/>
    <x v="0"/>
    <x v="0"/>
    <x v="0"/>
    <x v="1"/>
    <s v="Extindere rețea de canalizare comuna Sohatu,  Județul Călărași"/>
    <x v="24"/>
    <s v="Lungime rețea de canalizare (km)"/>
    <m/>
    <m/>
    <m/>
    <s v="AFM"/>
    <x v="0"/>
    <s v="idee de proiect"/>
  </r>
  <r>
    <n v="259"/>
    <x v="0"/>
    <x v="0"/>
    <x v="0"/>
    <x v="1"/>
    <s v="Extindere rețea apă comuna Sohatu, Județul Călărași"/>
    <x v="24"/>
    <s v="Lungime rețea de alimentare cu apă (km)"/>
    <m/>
    <m/>
    <m/>
    <s v="PNI - ANGHEL SALIGNY"/>
    <x v="0"/>
    <s v="idee de proiect"/>
  </r>
  <r>
    <n v="260"/>
    <x v="1"/>
    <x v="1"/>
    <x v="3"/>
    <x v="8"/>
    <s v="Reabilitarea și eficientizarea energetică a căldirii cu funcțiunea de dispensar uman din comuna Sohatu, sat Sohatu, Județul Călărași"/>
    <x v="24"/>
    <s v="Nr. infrastructuri de regenerare energie regenerabilă"/>
    <s v="RCO19 - Clădiri publice cu performanță energetică îmbunătățită"/>
    <m/>
    <n v="1239360"/>
    <s v="PNRR; Buget local; PR 2021-2027"/>
    <x v="0"/>
    <s v="idee de proiect"/>
  </r>
  <r>
    <n v="261"/>
    <x v="0"/>
    <x v="0"/>
    <x v="2"/>
    <x v="17"/>
    <s v="Program național Masa Sănătoasă"/>
    <x v="24"/>
    <m/>
    <m/>
    <m/>
    <n v="664000"/>
    <s v="Buget de stat ME"/>
    <x v="0"/>
    <s v="idee de proiect"/>
  </r>
  <r>
    <n v="262"/>
    <x v="1"/>
    <x v="1"/>
    <x v="3"/>
    <x v="8"/>
    <s v="Consolidarea seismică și renovarea energetică a clădirii publice locuințe multifamiliale din sat Sohatu, Județul Călărași"/>
    <x v="24"/>
    <s v="Nr. infrastructuri de regenerare energie regenerabilă"/>
    <s v="RCO19 - Clădiri publice cu performanță energetică îmbunătățită"/>
    <m/>
    <n v="4141959.78"/>
    <s v="PNRR; PR 2021-2027"/>
    <x v="0"/>
    <s v="idee de proiect"/>
  </r>
  <r>
    <n v="263"/>
    <x v="1"/>
    <x v="2"/>
    <x v="4"/>
    <x v="5"/>
    <s v="Completarea și actualizarea Planului Urbanistic General"/>
    <x v="24"/>
    <s v="Nr. documente elaboate/actualizate"/>
    <s v="RCO75 - Strategii de dezvoltare teritorială integrată care beneficiază de sprijin"/>
    <m/>
    <n v="433000"/>
    <s v="Buget Local"/>
    <x v="0"/>
    <s v="idee de proiect"/>
  </r>
  <r>
    <n v="264"/>
    <x v="0"/>
    <x v="0"/>
    <x v="0"/>
    <x v="0"/>
    <s v="Asfaltare străzi și drumuri în comuna Sohatu, Județul Călărași"/>
    <x v="24"/>
    <s v="Lungimea totală a drumurilor amenajate (km)"/>
    <s v="RCO46 - Lungimea drumurilor reconstruite sau modernizate – din afara TENT-T"/>
    <m/>
    <n v="11203626.619999999"/>
    <s v="PNI - ANGHEL SALIGNY; PR 2021-2027"/>
    <x v="0"/>
    <s v="idee de proiect"/>
  </r>
  <r>
    <n v="265"/>
    <x v="2"/>
    <x v="3"/>
    <x v="8"/>
    <x v="12"/>
    <s v="Modernizare drumuri de exploatare agricolă"/>
    <x v="25"/>
    <s v="Lungimea totală a drumurilor agricole amenajate (km)"/>
    <s v="RCO46 - Lungimea drumurilor reconstruite sau modernizate – din afara TENT-T"/>
    <m/>
    <m/>
    <s v="PNRR,CNI,PNS"/>
    <x v="0"/>
    <s v="idee de proiect"/>
  </r>
  <r>
    <n v="266"/>
    <x v="0"/>
    <x v="0"/>
    <x v="0"/>
    <x v="1"/>
    <s v="Înființare/extindere rețea gaze "/>
    <x v="25"/>
    <s v="Lungimea rețelei de distribuție gaze naturale (km)"/>
    <m/>
    <m/>
    <m/>
    <s v="PDD - P1; AFM"/>
    <x v="0"/>
    <s v="idee de proiect"/>
  </r>
  <r>
    <n v="267"/>
    <x v="0"/>
    <x v="0"/>
    <x v="2"/>
    <x v="3"/>
    <s v="Extinderea și modernizarea școlilor din Comuna Spantov"/>
    <x v="25"/>
    <s v="Nr. clădiri/săli de clasă realizate și dotate aparținând infrastructurii educaționale"/>
    <s v="RCO66 - Capacitatea sălilor de clasă din structurile noi sau modernizate de îngrijire a copiilor"/>
    <m/>
    <m/>
    <s v="PNRR; PNS 2023-2024; PR 2021-2027"/>
    <x v="0"/>
    <s v="idee de proiect"/>
  </r>
  <r>
    <n v="268"/>
    <x v="0"/>
    <x v="0"/>
    <x v="0"/>
    <x v="1"/>
    <s v="Extindere iluminat public cu leduri și panouri fotovoltaice"/>
    <x v="25"/>
    <s v="Nr. de corpuri de iluminat instalate"/>
    <m/>
    <m/>
    <m/>
    <s v="AFM,PNRR,PNS"/>
    <x v="0"/>
    <s v="idee de proiect"/>
  </r>
  <r>
    <n v="269"/>
    <x v="0"/>
    <x v="0"/>
    <x v="0"/>
    <x v="0"/>
    <s v="Modernizare trotuare în Comuna Spantov"/>
    <x v="25"/>
    <s v="Lungimea totală a trotuarelor amenajate (km)"/>
    <s v="RCO46 - Lungimea drumurilor reconstruite sau modernizate – din afara TENT-T"/>
    <m/>
    <m/>
    <s v="PNS 2023-2027; PR 2021-2027"/>
    <x v="0"/>
    <s v="idee de proiect"/>
  </r>
  <r>
    <n v="270"/>
    <x v="0"/>
    <x v="0"/>
    <x v="0"/>
    <x v="0"/>
    <s v="Asfaltare străzi în Comuna Spantov"/>
    <x v="25"/>
    <s v="Lungimea totală a drumurilor amenajate (km)"/>
    <s v="RCO46 - Lungimea drumurilor reconstruite sau modernizate – din afara TENT-T"/>
    <m/>
    <m/>
    <s v="CNI; PNS 2023-2027; PR 2021-2027"/>
    <x v="0"/>
    <s v="idee de proiect"/>
  </r>
  <r>
    <n v="271"/>
    <x v="0"/>
    <x v="0"/>
    <x v="0"/>
    <x v="0"/>
    <s v="Înființare piste de bicicliști în Comuna Spantov"/>
    <x v="25"/>
    <s v="Lungime trotuare și piste de biciclete (km)"/>
    <s v="RCO58 - Piste ciclabile care beneficiază de sprijin"/>
    <m/>
    <m/>
    <s v="PNS 2023-2027; CNI; Buget local; PR 2021-2027"/>
    <x v="0"/>
    <s v="idee de proiect"/>
  </r>
  <r>
    <n v="272"/>
    <x v="0"/>
    <x v="0"/>
    <x v="1"/>
    <x v="2"/>
    <s v="Amenajare și dotare baza sportivă în Comuna Spantov"/>
    <x v="25"/>
    <s v="Nr. infrastructuri sportive amenajate"/>
    <s v="RCO114 - Spații deschise create sau reabilitate în zonele urbane"/>
    <n v="1"/>
    <m/>
    <s v="PNS 2023-2027; CNI; Buget local"/>
    <x v="0"/>
    <s v="idee de proiect"/>
  </r>
  <r>
    <n v="273"/>
    <x v="1"/>
    <x v="2"/>
    <x v="4"/>
    <x v="5"/>
    <s v="Construire arhivă în Comuna Spantov"/>
    <x v="25"/>
    <s v="Nr. clădiri aparținând infrastructurii administrației locale "/>
    <s v="RCO14 - Instituții publice care beneficiază de sprijin pentru a dezvolta servicii, produse și procese digitale"/>
    <m/>
    <m/>
    <s v="CNI; PNRR; PR 2021- 2027"/>
    <x v="0"/>
    <s v="idee de proiect"/>
  </r>
  <r>
    <n v="274"/>
    <x v="1"/>
    <x v="1"/>
    <x v="3"/>
    <x v="8"/>
    <s v="Reabilitare energetică a școlilor din Comuna Spantov"/>
    <x v="25"/>
    <s v="Nr. infrastructuri de regenerare energie regenerabilă"/>
    <s v="RCO19 - Clădiri publice cu performanță energetică îmbunătățită"/>
    <m/>
    <m/>
    <s v="AFM; PNRR; PR 2021-2027"/>
    <x v="0"/>
    <s v="idee de proiect"/>
  </r>
  <r>
    <n v="275"/>
    <x v="0"/>
    <x v="0"/>
    <x v="1"/>
    <x v="2"/>
    <s v="Înființare locuri de joacă pentru copii"/>
    <x v="25"/>
    <s v="Nr. spațiilor de joacă amenajate"/>
    <s v="RCO114 - Spații deschise create sau reabilitate în zonele urbane"/>
    <m/>
    <m/>
    <s v="PR 2021 - 2027,PNS 2023-2027"/>
    <x v="0"/>
    <s v="idee de proiect"/>
  </r>
  <r>
    <n v="276"/>
    <x v="0"/>
    <x v="0"/>
    <x v="1"/>
    <x v="2"/>
    <s v="Înființare așezăminte culturale"/>
    <x v="25"/>
    <s v="Nr. clădiri aparținând infrastructurii de cultură și petrecerea timpului liber "/>
    <s v="RCO114 - Spații deschise create sau reabilitate în zonele urbane"/>
    <m/>
    <m/>
    <s v="PR 2021 - 2027,PNS 2023-2027"/>
    <x v="0"/>
    <s v="idee de proiect"/>
  </r>
  <r>
    <n v="277"/>
    <x v="0"/>
    <x v="0"/>
    <x v="6"/>
    <x v="7"/>
    <s v="Construire anexă socială"/>
    <x v="25"/>
    <s v="Nr. clădiri aparținând infrastructurii sociale "/>
    <s v="RCO14 - Instituții publice care beneficiază de sprijin pentru a dezvolta servicii, produse și procese digitale"/>
    <n v="1"/>
    <m/>
    <s v="PNRR,CNI"/>
    <x v="0"/>
    <s v="idee de proiect"/>
  </r>
  <r>
    <n v="278"/>
    <x v="0"/>
    <x v="0"/>
    <x v="1"/>
    <x v="2"/>
    <s v="Amenajare rigole betonate și podețe de acces"/>
    <x v="25"/>
    <s v="Nr. rigole și podețe amenajate"/>
    <s v="RCO114 - Spații deschise create sau reabilitate în zonele urbane"/>
    <m/>
    <m/>
    <s v="PNS 2023-2027; CNI; Buget local"/>
    <x v="0"/>
    <s v="idee de proiect"/>
  </r>
  <r>
    <n v="279"/>
    <x v="0"/>
    <x v="0"/>
    <x v="0"/>
    <x v="0"/>
    <s v="Modernizare drumuri sătești în Comuna Ileana, Județul Călărași"/>
    <x v="26"/>
    <s v="Lungimea totală a drumurilor amenajate (km)"/>
    <s v="RCO46 - Lungimea drumurilor reconstruite sau modernizate – din afara TENT-T"/>
    <m/>
    <n v="32039140.809999999"/>
    <s v="PNI Anghel Saligny; PR 2021-2027"/>
    <x v="0"/>
    <s v="idee de proiect"/>
  </r>
  <r>
    <n v="280"/>
    <x v="0"/>
    <x v="0"/>
    <x v="0"/>
    <x v="1"/>
    <s v="Înființare sistem alimentare cu apă în  Comuna Ileana, Județul Călărași"/>
    <x v="26"/>
    <s v="Lungime rețea de alimentare cu apă (km)"/>
    <m/>
    <m/>
    <n v="3421177.6"/>
    <s v="PNDL I"/>
    <x v="0"/>
    <s v="idee de proiect"/>
  </r>
  <r>
    <n v="281"/>
    <x v="0"/>
    <x v="0"/>
    <x v="1"/>
    <x v="2"/>
    <s v="Reabilitare Cămin Cultural în Comuna Ileana, Județul Călărași"/>
    <x v="26"/>
    <s v="Nr. clădiri aparținând infrastructurii de cultură și petrecerea timpului liber "/>
    <s v="RCO114 - Spații deschise create sau reabilitate în zonele urbane"/>
    <n v="1"/>
    <m/>
    <s v="MDLPA"/>
    <x v="0"/>
    <s v="idee de proiect"/>
  </r>
  <r>
    <n v="282"/>
    <x v="1"/>
    <x v="2"/>
    <x v="4"/>
    <x v="5"/>
    <s v="Reabilitare sediu primărie  în Comuna Ileana, Județul Călărași"/>
    <x v="26"/>
    <s v="Nr. clădiri aparținând infrastructurii administrației locale "/>
    <s v="RCO14 - Instituții publice care beneficiază de sprijin pentru a dezvolta servicii, produse și procese digitale"/>
    <m/>
    <m/>
    <s v="MDLPA; PR 2021- 2027"/>
    <x v="0"/>
    <s v="idee de proiect"/>
  </r>
  <r>
    <n v="283"/>
    <x v="0"/>
    <x v="0"/>
    <x v="5"/>
    <x v="6"/>
    <s v="Reabilitare Dispensar Uman  în Comuna Ileana, Județul Călărași"/>
    <x v="26"/>
    <s v="Nr. clădiri aparținând infrastructurii sanitare"/>
    <s v="RCO14 - Instituții publice care beneficiază de sprijin pentru a dezvolta servicii, produse și procese digitale"/>
    <n v="1"/>
    <m/>
    <s v="MDLPA; PR 2021- 2027"/>
    <x v="0"/>
    <s v="idee de proiect"/>
  </r>
  <r>
    <n v="284"/>
    <x v="0"/>
    <x v="0"/>
    <x v="2"/>
    <x v="3"/>
    <s v="Reabilitare și modernizare Școală sat Florica"/>
    <x v="26"/>
    <s v="Nr. clădiri/săli de clasă realizate și dotate aparținând infrastructurii educaționale"/>
    <s v="RCO66 - Capacitatea sălilor de clasă din structurile noi sau modernizate de îngrijire a copiilor"/>
    <m/>
    <n v="2033719.59"/>
    <s v="PNDL I; PR 2021-2027"/>
    <x v="0"/>
    <s v="idee de proiect"/>
  </r>
  <r>
    <n v="285"/>
    <x v="1"/>
    <x v="1"/>
    <x v="3"/>
    <x v="8"/>
    <s v="Înființare parc fotovoltaic în Comuna Ileana, Județul Călărași"/>
    <x v="26"/>
    <s v="Nr. infrastructuri de regenerare energie regenerabilă"/>
    <s v="RCO19 - Clădiri publice cu performanță energetică îmbunătățită"/>
    <m/>
    <m/>
    <s v="AFM; PR 2021-2027"/>
    <x v="0"/>
    <s v="idee de proiect"/>
  </r>
  <r>
    <n v="286"/>
    <x v="0"/>
    <x v="0"/>
    <x v="0"/>
    <x v="1"/>
    <s v="Modernizarea sistemului de iluminat public stradal în Comuna Ileana, Județul Călărași"/>
    <x v="26"/>
    <s v="Nr. de corpuri de iluminat instalate"/>
    <m/>
    <m/>
    <m/>
    <s v="AFM"/>
    <x v="0"/>
    <s v="idee de proiect"/>
  </r>
  <r>
    <n v="287"/>
    <x v="0"/>
    <x v="0"/>
    <x v="2"/>
    <x v="3"/>
    <s v="Dotarea cu mobilier, materiale didactice și echipamente digitale a unităților de învățământ  în Comuna Ileana, Județul Călărași"/>
    <x v="26"/>
    <s v="Nr. clădiri/săli de clasă realizate și dotate aparținând infrastructurii educaționale"/>
    <s v="RCO66 - Capacitatea sălilor de clasă din structurile noi sau modernizate de îngrijire a copiilor"/>
    <m/>
    <n v="750417.55"/>
    <s v="PNRR C15; PR 2021-2027"/>
    <x v="0"/>
    <s v="idee de proiect"/>
  </r>
  <r>
    <n v="288"/>
    <x v="0"/>
    <x v="0"/>
    <x v="1"/>
    <x v="2"/>
    <s v="Modernizare și dotare teren de sport  Comuna Ileana, Județul Călărași"/>
    <x v="26"/>
    <s v="Nr. infrastructuri sportive amenajate"/>
    <s v="RCO114 - Spații deschise create sau reabilitate în zonele urbane"/>
    <n v="1"/>
    <m/>
    <s v="CNI"/>
    <x v="0"/>
    <s v="idee de proiect"/>
  </r>
  <r>
    <n v="289"/>
    <x v="0"/>
    <x v="0"/>
    <x v="6"/>
    <x v="7"/>
    <s v="Înființare centru de zi pentru copii aflați în situație de risc de separare de părinți – cod serviciu social 8891CZ-C-II,  Comuna Ileana, Județul Călărași"/>
    <x v="26"/>
    <s v="Nr. clădiri aparținând infrastructurii sociale "/>
    <s v="RCO14 - Instituții publice care beneficiază de sprijin pentru a dezvolta servicii, produse și procese digitale"/>
    <n v="1"/>
    <n v="2343159.59"/>
    <s v="PNRR C15"/>
    <x v="0"/>
    <s v="SF; PT "/>
  </r>
  <r>
    <n v="290"/>
    <x v="0"/>
    <x v="0"/>
    <x v="2"/>
    <x v="3"/>
    <s v="Reabilitare și modernizare Școală Gimnazială nr. 2 Arțari"/>
    <x v="26"/>
    <s v="Nr. clădiri/săli de clasă realizate și dotate aparținând infrastructurii educaționale"/>
    <s v="RCO66 - Capacitatea sălilor de clasă din structurile noi sau modernizate de îngrijire a copiilor"/>
    <m/>
    <n v="3883599.22"/>
    <s v="PNDL I; PR 2021-2027"/>
    <x v="0"/>
    <s v="idee de proiect"/>
  </r>
  <r>
    <n v="291"/>
    <x v="0"/>
    <x v="0"/>
    <x v="0"/>
    <x v="15"/>
    <s v="Achiziționare încarcator frontal"/>
    <x v="26"/>
    <s v="Nr. utilajelor achiziționate"/>
    <m/>
    <m/>
    <n v="516238.76"/>
    <s v="PNS 2023-2027"/>
    <x v="0"/>
    <s v="idee de proiect"/>
  </r>
  <r>
    <n v="292"/>
    <x v="0"/>
    <x v="0"/>
    <x v="2"/>
    <x v="3"/>
    <s v="Reabilitare și modernizare Școală Ștefanești"/>
    <x v="26"/>
    <s v="Nr. clădiri/săli de clasă realizate și dotate aparținând infrastructurii educaționale"/>
    <s v="RCO66 - Capacitatea sălilor de clasă din structurile noi sau modernizate de îngrijire a copiilor"/>
    <m/>
    <n v="1748407.31"/>
    <s v="PNDL II; PR 2021-2027"/>
    <x v="0"/>
    <s v="idee de proiect"/>
  </r>
  <r>
    <n v="293"/>
    <x v="0"/>
    <x v="0"/>
    <x v="0"/>
    <x v="0"/>
    <s v="Asfaltare și modernizare drumuri de interes local, Comuna Ileana, Județul Călărași"/>
    <x v="26"/>
    <s v="Lungimea totală a drumurilor amenajate (km)"/>
    <s v="RCO46 - Lungimea drumurilor reconstruite sau modernizate – din afara TENT-T"/>
    <m/>
    <n v="15497799.09"/>
    <s v="PNDL II; PR 2021-2027"/>
    <x v="0"/>
    <s v="idee de proiect"/>
  </r>
  <r>
    <n v="294"/>
    <x v="0"/>
    <x v="0"/>
    <x v="1"/>
    <x v="2"/>
    <s v="Amenajare complex sportiv în sat Ștefanești"/>
    <x v="26"/>
    <s v="Nr. infrastructuri sportive amenajate"/>
    <s v="RCO114 - Spații deschise create sau reabilitate în zonele urbane"/>
    <n v="1"/>
    <m/>
    <s v="CNI"/>
    <x v="0"/>
    <s v="idee de proiect"/>
  </r>
  <r>
    <n v="295"/>
    <x v="0"/>
    <x v="0"/>
    <x v="1"/>
    <x v="2"/>
    <s v="Construire sală de sport în sat Florica"/>
    <x v="26"/>
    <s v="Nr. infrastructuri sportive amenajate"/>
    <s v="RCO114 - Spații deschise create sau reabilitate în zonele urbane"/>
    <n v="1"/>
    <m/>
    <s v="CNI"/>
    <x v="0"/>
    <s v="idee de proiect"/>
  </r>
  <r>
    <n v="296"/>
    <x v="0"/>
    <x v="0"/>
    <x v="1"/>
    <x v="2"/>
    <s v="Amenajare complex sportiv în satul Arțari"/>
    <x v="26"/>
    <s v="Nr. infrastructuri sportive amenajate"/>
    <s v="RCO114 - Spații deschise create sau reabilitate în zonele urbane"/>
    <n v="1"/>
    <m/>
    <s v="CNI"/>
    <x v="0"/>
    <s v="idee de proiect"/>
  </r>
  <r>
    <n v="297"/>
    <x v="0"/>
    <x v="0"/>
    <x v="0"/>
    <x v="1"/>
    <s v="Extindere sistem de canalizare menajeră"/>
    <x v="27"/>
    <s v="Lungime rețea de canalizare (km)"/>
    <m/>
    <m/>
    <m/>
    <s v="PNRR-PI12; PDD-PI2"/>
    <x v="1"/>
    <s v="idee de proiect"/>
  </r>
  <r>
    <n v="298"/>
    <x v="0"/>
    <x v="0"/>
    <x v="0"/>
    <x v="1"/>
    <s v="Reabilitare rețea de iluminat public"/>
    <x v="27"/>
    <s v="Nr. de corpuri de iluminat instalate"/>
    <m/>
    <m/>
    <m/>
    <s v="PNRR-PI24"/>
    <x v="1"/>
    <s v="idee de proiect"/>
  </r>
  <r>
    <n v="299"/>
    <x v="0"/>
    <x v="0"/>
    <x v="0"/>
    <x v="1"/>
    <s v="Rețea distribuție gaze naturale"/>
    <x v="27"/>
    <s v="Lungimea rețelei de distribuție gaze naturale (km)"/>
    <m/>
    <m/>
    <m/>
    <s v="CNI"/>
    <x v="1"/>
    <s v="proiect depus"/>
  </r>
  <r>
    <n v="300"/>
    <x v="0"/>
    <x v="0"/>
    <x v="2"/>
    <x v="3"/>
    <s v="Construcţie grădiniţă cu program prelungit comuna Borcea, judeţul Călăraşi"/>
    <x v="27"/>
    <s v="Nr. clădiri/săli de clasă realizate și dotate aparținând infrastructurii educaționale"/>
    <s v="RCO66 - Capacitatea sălilor de clasă din structurile noi sau modernizate de îngrijire a copiilor"/>
    <m/>
    <n v="1350864"/>
    <s v="PNRR-PI32"/>
    <x v="1"/>
    <s v="idee de proiect"/>
  </r>
  <r>
    <n v="301"/>
    <x v="0"/>
    <x v="0"/>
    <x v="2"/>
    <x v="3"/>
    <s v="Modernizare Grădiniţa nr.1, comuna Borcea"/>
    <x v="27"/>
    <s v="Nr. clădiri/săli de clasă realizate și dotate aparținând infrastructurii educaționale"/>
    <s v="RCO66 - Capacitatea sălilor de clasă din structurile noi sau modernizate de îngrijire a copiilor"/>
    <m/>
    <n v="200000"/>
    <s v="PNRR-PI32"/>
    <x v="1"/>
    <s v="SF"/>
  </r>
  <r>
    <n v="302"/>
    <x v="0"/>
    <x v="0"/>
    <x v="1"/>
    <x v="2"/>
    <s v="Dotare Cămin cultural în comuna Borcea"/>
    <x v="27"/>
    <s v="Nr. clădiri aparținând infrastructurii de cultură și petrecerea timpului liber "/>
    <s v="RCO114 - Spații deschise create sau reabilitate în zonele urbane"/>
    <m/>
    <n v="200000"/>
    <s v="PR OS5.2 Axa 6"/>
    <x v="1"/>
    <s v="idee de proiect"/>
  </r>
  <r>
    <n v="303"/>
    <x v="0"/>
    <x v="0"/>
    <x v="0"/>
    <x v="13"/>
    <s v="Reabilitare termică a căminului pentru persoane vârstnice Sf Antim Ivireanul"/>
    <x v="28"/>
    <s v="Nr. clădiri aparținând infrastructurii administrației locale "/>
    <m/>
    <m/>
    <s v="567.000,00 euro"/>
    <s v="PR OS2.8, Axa 3 2021-2027; SUERD; Buget local; PNRR-PI22"/>
    <x v="1"/>
    <s v="idee de proiect"/>
  </r>
  <r>
    <n v="304"/>
    <x v="0"/>
    <x v="0"/>
    <x v="0"/>
    <x v="1"/>
    <s v="Extinderea alimentării cu apă și a canalizării în Cartierul FNC Livadă"/>
    <x v="28"/>
    <s v="Lungimea rețelei de distribuție gaze naturale (km)"/>
    <m/>
    <m/>
    <m/>
    <s v="PNRR-PI11; PDD-PI2"/>
    <x v="1"/>
    <s v="idee de proiect"/>
  </r>
  <r>
    <n v="305"/>
    <x v="0"/>
    <x v="0"/>
    <x v="0"/>
    <x v="1"/>
    <s v="Extinderea rețelelor de gaze în Cartierul Oborul Nou"/>
    <x v="28"/>
    <s v="Lungimea rețelei de distribuție gaze naturale (km)"/>
    <m/>
    <m/>
    <m/>
    <s v="PDD-P1; AFM"/>
    <x v="1"/>
    <s v="idee de proiect"/>
  </r>
  <r>
    <n v="306"/>
    <x v="0"/>
    <x v="0"/>
    <x v="0"/>
    <x v="1"/>
    <s v="Extinderea alimentării cu apă și a canalizării în Cartierul Oborul Nou"/>
    <x v="28"/>
    <s v="Lungimea rețelei de distribuție gaze naturale (km)"/>
    <m/>
    <m/>
    <m/>
    <s v="PNRR-PI11; PDD-PI2"/>
    <x v="1"/>
    <s v="idee de proiect"/>
  </r>
  <r>
    <n v="307"/>
    <x v="0"/>
    <x v="0"/>
    <x v="0"/>
    <x v="13"/>
    <s v="Reabilitarea termică a Grădiniței cu program prelungit ȚARA COPILĂRIEI Călărași"/>
    <x v="28"/>
    <s v="Nr. clădiri aparținând infrastructurii administrației locale "/>
    <m/>
    <m/>
    <s v="761.000,00 euro"/>
    <s v="PR OS2.8, Axa 3 2021-2027; SUERD; Buget local; PNRR-PI22"/>
    <x v="1"/>
    <s v="idee de proiect"/>
  </r>
  <r>
    <n v="308"/>
    <x v="0"/>
    <x v="0"/>
    <x v="0"/>
    <x v="13"/>
    <s v="Reabilitarea termică a Liceului teoretic M. EMINESCU Călărași"/>
    <x v="28"/>
    <s v="Nr. clădiri aparținând infrastructurii administrației locale "/>
    <m/>
    <m/>
    <s v="952.000,00 euro"/>
    <s v="PR OS2.8, Axa 3 2021-2027; SUERD; Buget local; PNRR-PI22"/>
    <x v="1"/>
    <s v="idee de proiect"/>
  </r>
  <r>
    <n v="309"/>
    <x v="0"/>
    <x v="0"/>
    <x v="0"/>
    <x v="13"/>
    <s v="Reabilitarea termică a Școlii Gimnaziale T. VLADIMIRESCU Călărași"/>
    <x v="28"/>
    <s v="Nr. clădiri aparținând infrastructurii administrației locale "/>
    <m/>
    <m/>
    <s v="931.000,00 euro"/>
    <s v="PR OS2.8, Axa 3 2021-2027; SUERD; Buget local; PNRR-PI22"/>
    <x v="1"/>
    <s v="idee de proiect"/>
  </r>
  <r>
    <n v="310"/>
    <x v="0"/>
    <x v="0"/>
    <x v="0"/>
    <x v="0"/>
    <s v="Reducerea emisiilor de carbon în Municipiul Călărași prin modernizarea infrastructurii căilor de rulare a transportului public local (reabilitare str. București-str. Prel.București"/>
    <x v="28"/>
    <s v="Lungimea totală a drumurilor amenajate (km)"/>
    <s v="RCO46 - Lungimea drumurilor reconstruite sau modernizate – din afara TENT-T"/>
    <m/>
    <s v="9.785.000,00 euro"/>
    <s v="PR OS2.8, Axa 3 2021-2027; SUERD; Buget local; PNRR-PI22"/>
    <x v="1"/>
    <s v="idee de proiect"/>
  </r>
  <r>
    <n v="311"/>
    <x v="0"/>
    <x v="0"/>
    <x v="0"/>
    <x v="0"/>
    <s v="Reducerea emisiilor de CO2 în zona urbană prin construirea unui terminal intermodal de transport în zona de Vest (SIDERCA) a Municipiului Călărași"/>
    <x v="28"/>
    <s v="Nr. măsuri reducere emisii implementate"/>
    <m/>
    <m/>
    <s v="756.000,00 euro"/>
    <s v="PR OS.8, Axa 3; "/>
    <x v="1"/>
    <s v="idee de proiect"/>
  </r>
  <r>
    <n v="312"/>
    <x v="0"/>
    <x v="0"/>
    <x v="0"/>
    <x v="0"/>
    <s v="Promovarea utilizării mijloacelor alternative de mobilitate și a intermodalității în Municipiul Călărași prin amenajare unei rețele de piste de biciclete"/>
    <x v="28"/>
    <s v="Nr. măsuri mobilitate alternativă implementate"/>
    <m/>
    <m/>
    <s v="1.306.045,00 euro"/>
    <s v="PR OS.8, Axa 3"/>
    <x v="1"/>
    <s v="idee de proiect"/>
  </r>
  <r>
    <n v="313"/>
    <x v="0"/>
    <x v="0"/>
    <x v="0"/>
    <x v="0"/>
    <s v="Îmbunătățirea transportului public de călători în municipiul Călărași și creșterea performanțelor acestuia prin cearea unui sistem inteligent de management al traficului și modernizare video, bazat pe instrumente inovative și eficiente (centrul de monitorizare trafic, semaforizare)"/>
    <x v="28"/>
    <s v="Sistem management trafic implementat"/>
    <s v="RCO14 - Instituții publice care beneficiază de sprijin pentru a dezvolta servicii, produse și procese digitale"/>
    <m/>
    <s v="3.814.000,00 euro"/>
    <s v="PR OS.8, Axa 3; CNI"/>
    <x v="1"/>
    <s v="idee de proiect"/>
  </r>
  <r>
    <n v="314"/>
    <x v="0"/>
    <x v="0"/>
    <x v="0"/>
    <x v="0"/>
    <s v="Crșterea atractivității, siguranței și eficienței transportului public în municipiul Călărași prin modernizarea acestui mod de transport - (AUTOBUZE, INFO CĂLĂTORI, E-TIKETING, STAȚII CĂLĂTORI)"/>
    <x v="28"/>
    <s v="Nr. măsuri mobilitate alternativă implementate"/>
    <m/>
    <m/>
    <s v="2.766.000,00 euro"/>
    <s v="PR OS.8, Axa 3"/>
    <x v="1"/>
    <s v="idee de proiect"/>
  </r>
  <r>
    <n v="315"/>
    <x v="0"/>
    <x v="0"/>
    <x v="0"/>
    <x v="0"/>
    <s v="Mobilitate urbană prin promovarea utilizării mijloacelor alternative de transport (reabilitare trotuare, înființare pistă de biciclete, amplasare stații autobuz, achiziție de autobuze, reabilitare Bld. Republicii)"/>
    <x v="28"/>
    <s v="Lungime trotuare și piste de biciclete (km)"/>
    <s v="RCO58 - Piste ciclabile care beneficiază de sprijin"/>
    <m/>
    <s v="23.800.000,00 euro"/>
    <s v="PR OS.8, Axa 3; Buget local"/>
    <x v="1"/>
    <s v="idee de proiect"/>
  </r>
  <r>
    <n v="316"/>
    <x v="0"/>
    <x v="0"/>
    <x v="0"/>
    <x v="0"/>
    <s v="Modernizare străzi în cartierul Mircea Vodă, Municipiul Călărași"/>
    <x v="28"/>
    <s v="Lungimea totală a drumurilor amenajate (km)"/>
    <s v="RCO46 - Lungimea drumurilor reconstruite sau modernizate – din afara TENT-T"/>
    <m/>
    <m/>
    <s v="CNI"/>
    <x v="1"/>
    <s v="idee de proiect"/>
  </r>
  <r>
    <n v="317"/>
    <x v="0"/>
    <x v="0"/>
    <x v="0"/>
    <x v="0"/>
    <s v="Modernizarea străzilor M.Kogălniceanu și Bld. 1Mai"/>
    <x v="28"/>
    <s v="Lungimea totală a drumurilor amenajate (km)"/>
    <s v="RCO46 - Lungimea drumurilor reconstruite sau modernizate – din afara TENT-T"/>
    <m/>
    <m/>
    <s v="CNI"/>
    <x v="1"/>
    <s v="idee de proiect"/>
  </r>
  <r>
    <n v="318"/>
    <x v="0"/>
    <x v="0"/>
    <x v="0"/>
    <x v="0"/>
    <s v="Reabilitarea/modernizarea rețelei rutiere urbane la nivelul municipiului Călărași și dezvoltarea infrastructurii rutiere în zonele de extindere a intravilanului"/>
    <x v="28"/>
    <s v="Lungimea totală a drumurilor amenajate (km)"/>
    <s v="RCO46 - Lungimea drumurilor reconstruite sau modernizate – din afara TENT-T"/>
    <m/>
    <s v="7.000.000,00 euro"/>
    <s v="CNI"/>
    <x v="1"/>
    <s v="idee de proiect"/>
  </r>
  <r>
    <n v="319"/>
    <x v="0"/>
    <x v="0"/>
    <x v="0"/>
    <x v="0"/>
    <s v="Sporirea gradului de mobilitate a populației prin introducerea unui sistem integrat de mobilitate urbană alternativă, cu stații inteligente automatizate de biciclete în Municipiul Călărași"/>
    <x v="28"/>
    <s v="Nr. măsuri mobilitate alternativă implementate"/>
    <m/>
    <m/>
    <s v="1.290.000,00 euro"/>
    <s v="PR OS2.8, Axa 3; CNI"/>
    <x v="1"/>
    <s v="idee de proiect"/>
  </r>
  <r>
    <n v="320"/>
    <x v="0"/>
    <x v="0"/>
    <x v="0"/>
    <x v="0"/>
    <s v="Îmbunătățirea siguranței navigabilității pe fluviul Dunărea în regiunea transfrontalieră Călărași-Silistra (amenajarea malului stâng al Brațului Borcea) Leader proiect: UAT Județul Călărași; Partener 2: Municipalitatea Silistra (BG)"/>
    <x v="28"/>
    <s v="Nr. măsuri îmbunătățire siguranță implementate"/>
    <m/>
    <m/>
    <s v="3.040.000,00 euro"/>
    <s v="INTERREG V - A; PT"/>
    <x v="1"/>
    <s v="idee de proiect"/>
  </r>
  <r>
    <n v="321"/>
    <x v="0"/>
    <x v="0"/>
    <x v="0"/>
    <x v="0"/>
    <s v="Amenajarea/reabilitarea de parcări publice în Muncipiul Călărași"/>
    <x v="28"/>
    <s v="Nr. locurilor de parcare amenajate"/>
    <s v="RCO114 - Spații deschise create sau reabilitate în zonele urbane"/>
    <m/>
    <s v="1.000.000,00 euro"/>
    <s v="Buget local/_x000a_Fonduri naționale/_x000a_Alte surse_x000a_"/>
    <x v="1"/>
    <s v="idee de proiect"/>
  </r>
  <r>
    <n v="322"/>
    <x v="0"/>
    <x v="0"/>
    <x v="0"/>
    <x v="0"/>
    <s v="Reabilitarea spațiului urban din municipiul Călărași prin amenajarea spațiilor verzi din zona de vest și a spațiului verde  din zona de locuit Navrom"/>
    <x v="28"/>
    <s v="Nr. spațiilor verzi amenajate"/>
    <s v="RCO114 - Spații deschise create sau reabilitate în zonele urbane"/>
    <m/>
    <s v="3.115.000,00 euro"/>
    <s v="PR 2021-2027; Buget local"/>
    <x v="1"/>
    <s v="idee de proiect"/>
  </r>
  <r>
    <n v="323"/>
    <x v="0"/>
    <x v="0"/>
    <x v="0"/>
    <x v="1"/>
    <s v="Consolidare clădire Piața Centrală"/>
    <x v="28"/>
    <s v="Nr. clădirilor pieței centrale"/>
    <m/>
    <n v="1"/>
    <m/>
    <s v="Buget local"/>
    <x v="1"/>
    <s v="Nota conceptuală"/>
  </r>
  <r>
    <n v="324"/>
    <x v="0"/>
    <x v="0"/>
    <x v="2"/>
    <x v="3"/>
    <s v="Reabilitare infrastructură educațională pentru învățământ antepreșcolar și preșcolar - Grădinița cu program prelungit nr. 4 &quot;Step by Step&quot; Călărași"/>
    <x v="28"/>
    <s v="Nr. clădiri/săli de clasă realizate și dotate aparținând infrastructurii educaționale"/>
    <s v="RCO66 - Capacitatea sălilor de clasă din structurile noi sau modernizate de îngrijire a copiilor"/>
    <m/>
    <s v="489.000,00 euro"/>
    <s v="PR 2021-2027; PNRR; Buget local"/>
    <x v="1"/>
    <s v="idee de proiect"/>
  </r>
  <r>
    <n v="325"/>
    <x v="0"/>
    <x v="0"/>
    <x v="2"/>
    <x v="3"/>
    <s v="Modernizarea, reabilitarea și echiparea Liceului Danubius"/>
    <x v="28"/>
    <s v="Nr. clădiri/săli de clasă realizate și dotate aparținând infrastructurii educaționale"/>
    <s v="RCO66 - Capacitatea sălilor de clasă din structurile noi sau modernizate de îngrijire a copiilor"/>
    <m/>
    <s v="500.000,00 euro"/>
    <s v="POR 2014-2020, 4.5._x000a_Buget local; PNRR-PI17, PI32; POR OS4.2 Axa 5"/>
    <x v="1"/>
    <s v="În implementare"/>
  </r>
  <r>
    <n v="326"/>
    <x v="0"/>
    <x v="0"/>
    <x v="2"/>
    <x v="3"/>
    <s v="Dezvoltarea infrastructurii educaționale antepreșcolară și preșcolară din Municipiul Călărași - Creșa săptămânală"/>
    <x v="28"/>
    <s v="Nr. clădiri/săli de clasă realizate și dotate aparținând infrastructurii educaționale"/>
    <s v="RCO66 - Capacitatea sălilor de clasă din structurile noi sau modernizate de îngrijire a copiilor"/>
    <m/>
    <s v="1.046.000,00 euro"/>
    <s v="PR 2021-2027; PNRR; Buget local"/>
    <x v="1"/>
    <s v="idee de proiect"/>
  </r>
  <r>
    <n v="327"/>
    <x v="0"/>
    <x v="0"/>
    <x v="2"/>
    <x v="3"/>
    <s v="Modernizarea, reabilitarea și echiparea Colegiului Agricol &quot;Sandu Aldea&quot; Călărași"/>
    <x v="28"/>
    <s v="Nr. clădiri/săli de clasă realizate și dotate aparținând infrastructurii educaționale"/>
    <s v="RCO66 - Capacitatea sălilor de clasă din structurile noi sau modernizate de îngrijire a copiilor"/>
    <m/>
    <s v="637.500,00 euro"/>
    <s v="POR 2014-2020, 4.5._x000a_Buget local; PNRR-PI17, PI32; POR OS4.2 Axa 5"/>
    <x v="1"/>
    <s v="proiect depus"/>
  </r>
  <r>
    <n v="328"/>
    <x v="0"/>
    <x v="0"/>
    <x v="2"/>
    <x v="3"/>
    <s v="Modernizare și extindere corp B Liceul M. Eminescu din Municipiul Călărași, județul Călărași"/>
    <x v="28"/>
    <s v="Nr. clădiri/săli de clasă realizate și dotate aparținând infrastructurii educaționale"/>
    <s v="RCO66 - Capacitatea sălilor de clasă din structurile noi sau modernizate de îngrijire a copiilor"/>
    <m/>
    <s v="528.000,00 euro"/>
    <s v="POR 2014-2020, 10.1.b; Buget local; PNRR-PI17, PI32; POR OS4.2 Axa 5"/>
    <x v="1"/>
    <s v="În implementare"/>
  </r>
  <r>
    <n v="329"/>
    <x v="0"/>
    <x v="0"/>
    <x v="2"/>
    <x v="3"/>
    <s v="Regenerarea fizică a zonei defavorizate Cărămidari (Școala 7) prin dezvoltarea bazei materiale destinate activităților educative, culturale și recreative"/>
    <x v="28"/>
    <s v="Nr. clădiri/săli de clasă realizate și dotate aparținând infrastructurii educaționale"/>
    <s v="RCO66 - Capacitatea sălilor de clasă din structurile noi sau modernizate de îngrijire a copiilor"/>
    <m/>
    <s v="953.000,00 euro"/>
    <s v="PR 2021-2027;Buget local"/>
    <x v="1"/>
    <s v="idee de proiect"/>
  </r>
  <r>
    <n v="330"/>
    <x v="0"/>
    <x v="0"/>
    <x v="0"/>
    <x v="13"/>
    <s v="Construcție de locuințe sociale în Municipiul Călărași"/>
    <x v="28"/>
    <s v="Nr. clădiri aparținând infrastructurii administrației locale "/>
    <m/>
    <m/>
    <s v="5.000.000,00 euro"/>
    <s v="PR 2021-2027;Buget local"/>
    <x v="1"/>
    <s v="idee de proiect"/>
  </r>
  <r>
    <n v="331"/>
    <x v="0"/>
    <x v="0"/>
    <x v="1"/>
    <x v="2"/>
    <s v="Promovarea incluziunii sociale prin înființarea unui club al pescarilor dunăreni în municipiul Călărași"/>
    <x v="28"/>
    <s v="Nr. infrastructuri sportive amenajate"/>
    <s v="RCO114 - Spații deschise create sau reabilitate în zonele urbane"/>
    <m/>
    <s v="338.000,00 euro"/>
    <s v="PNS 2023-2027; Buget local"/>
    <x v="1"/>
    <s v="idee de proiect"/>
  </r>
  <r>
    <n v="332"/>
    <x v="0"/>
    <x v="0"/>
    <x v="1"/>
    <x v="2"/>
    <s v="Înființare centru pentru activități educative și culturale în Cartierul Livada"/>
    <x v="28"/>
    <s v="Nr. clădiri aparținând infrastructurii de cultură și petrecerea timpului liber "/>
    <s v="RCO114 - Spații deschise create sau reabilitate în zonele urbane"/>
    <m/>
    <s v="491.000,00 euro"/>
    <s v="PR 2021-2027;Buget local"/>
    <x v="1"/>
    <s v="idee de proiect"/>
  </r>
  <r>
    <n v="333"/>
    <x v="0"/>
    <x v="0"/>
    <x v="1"/>
    <x v="2"/>
    <s v="Înființare baze sportive multifuncționale în Municipiul Călărași"/>
    <x v="28"/>
    <s v="Nr. infrastructuri sportive amenajate"/>
    <s v="RCO114 - Spații deschise create sau reabilitate în zonele urbane"/>
    <m/>
    <s v="700.000,00 euro"/>
    <s v="PNS2021-2027, Buget local; CNI"/>
    <x v="1"/>
    <s v="idee de proiect"/>
  </r>
  <r>
    <n v="334"/>
    <x v="0"/>
    <x v="0"/>
    <x v="1"/>
    <x v="2"/>
    <s v="Regenerarea spațiului urban în cartierele rezidențiale din Municipiul Călărași (amenajarea spațiilor verzi, recreative și a celor adiacente din cartiere)"/>
    <x v="28"/>
    <s v="Nr. clădiri aparținând infrastructurii de cultură și petrecerea timpului liber "/>
    <s v="RCO114 - Spații deschise create sau reabilitate în zonele urbane"/>
    <m/>
    <s v="8.136.964,35 euro"/>
    <s v="PR 2021-2027;Buget local"/>
    <x v="1"/>
    <s v="idee de proiect"/>
  </r>
  <r>
    <n v="335"/>
    <x v="0"/>
    <x v="0"/>
    <x v="1"/>
    <x v="2"/>
    <s v="Modernizare stadion Navrom"/>
    <x v="28"/>
    <s v="Nr. clădiri aparținând infrastructurii de cultură și petrecerea timpului liber "/>
    <s v="RCO114 - Spații deschise create sau reabilitate în zonele urbane"/>
    <m/>
    <m/>
    <s v="PR OS5.2 Axa 6"/>
    <x v="1"/>
    <s v="idee de proiect"/>
  </r>
  <r>
    <n v="336"/>
    <x v="0"/>
    <x v="0"/>
    <x v="1"/>
    <x v="2"/>
    <s v="Modernizarea și amenajarea parcurilor din Municipiul Călărași"/>
    <x v="28"/>
    <s v="Nr. parcuri amenajate"/>
    <s v="RCO114 - Spații deschise create sau reabilitate în zonele urbane"/>
    <m/>
    <m/>
    <s v="PNRR-PI22"/>
    <x v="1"/>
    <s v="idee de proiect"/>
  </r>
  <r>
    <n v="337"/>
    <x v="0"/>
    <x v="0"/>
    <x v="1"/>
    <x v="2"/>
    <s v="Reabilitarea clădirii fostului Cinema Victoria (centru pentru activități educative, culturale și recreative)"/>
    <x v="28"/>
    <s v="Nr. clădiri aparținând infrastructurii de cultură și petrecerea timpului liber "/>
    <s v="RCO114 - Spații deschise create sau reabilitate în zonele urbane"/>
    <m/>
    <s v="2.500.000,00 euro"/>
    <s v="CNI; PR OS5.1 Axa 6"/>
    <x v="1"/>
    <s v="idee de proiect"/>
  </r>
  <r>
    <n v="338"/>
    <x v="0"/>
    <x v="0"/>
    <x v="1"/>
    <x v="2"/>
    <s v="Modernizare Centru comunitar existent și amenajare zone adiacente (Oborul Nou)"/>
    <x v="28"/>
    <s v="Nr. clădiri aparținând infrastructurii de cultură și petrecerea timpului liber "/>
    <s v="RCO114 - Spații deschise create sau reabilitate în zonele urbane"/>
    <m/>
    <s v="249.000,00 euro"/>
    <s v="PR 2021-2027;Buget local"/>
    <x v="1"/>
    <s v="idee de proiect"/>
  </r>
  <r>
    <n v="339"/>
    <x v="0"/>
    <x v="0"/>
    <x v="0"/>
    <x v="1"/>
    <s v="Înființare rețea de canalizare"/>
    <x v="29"/>
    <s v="Lungime rețea de canalizare (km)"/>
    <m/>
    <m/>
    <m/>
    <s v="PNRR-PI11; PDD-PI2"/>
    <x v="1"/>
    <s v="idee de proiect"/>
  </r>
  <r>
    <n v="340"/>
    <x v="0"/>
    <x v="0"/>
    <x v="0"/>
    <x v="1"/>
    <s v="Modernizarea rețelei de alimentare cu apă"/>
    <x v="29"/>
    <s v="Lungime rețea de alimentare cu apă (km)"/>
    <m/>
    <m/>
    <m/>
    <s v="PNRR-PI11; PDD-PI2"/>
    <x v="1"/>
    <s v="idee de proiect"/>
  </r>
  <r>
    <n v="341"/>
    <x v="0"/>
    <x v="0"/>
    <x v="0"/>
    <x v="0"/>
    <s v="Modernizare drumuri de interes local "/>
    <x v="29"/>
    <s v="Lungimea totală a drumurilor amenajate (km)"/>
    <s v="RCO46 - Lungimea drumurilor reconstruite sau modernizate – din afara TENT-T"/>
    <m/>
    <m/>
    <s v="PNS2021-2027; PNDL; CNI"/>
    <x v="1"/>
    <s v="idee de proiect"/>
  </r>
  <r>
    <n v="342"/>
    <x v="0"/>
    <x v="0"/>
    <x v="0"/>
    <x v="13"/>
    <s v="Reabilitarea termică și creșterea eficienței energetice a Școlii Gimnaziale"/>
    <x v="29"/>
    <s v="Nr. clădiri aparținând infrastructurii administrației locale "/>
    <m/>
    <m/>
    <m/>
    <s v="PNNR-PI17"/>
    <x v="1"/>
    <s v="studiu de oportunitate"/>
  </r>
  <r>
    <n v="343"/>
    <x v="0"/>
    <x v="0"/>
    <x v="5"/>
    <x v="6"/>
    <s v="REABILITARE TERMICA, MODERNIZARE SI EXTINDERE DISPENSAR"/>
    <x v="29"/>
    <s v="Nr. clădiri aparținând infrastructurii sanitare"/>
    <s v="RCO14 - Instituții publice care beneficiază de sprijin pentru a dezvolta servicii, produse și procese digitale"/>
    <n v="1"/>
    <m/>
    <s v="PS-P2"/>
    <x v="1"/>
    <s v="idee de proiect"/>
  </r>
  <r>
    <n v="344"/>
    <x v="0"/>
    <x v="0"/>
    <x v="6"/>
    <x v="7"/>
    <s v="Înființare așezământ social"/>
    <x v="29"/>
    <s v="Nr. clădiri aparținând infrastructurii sociale "/>
    <s v="RCO14 - Instituții publice care beneficiază de sprijin pentru a dezvolta servicii, produse și procese digitale"/>
    <m/>
    <m/>
    <s v="CNI; PIDS-P4; Buget local"/>
    <x v="1"/>
    <s v="proiect depus"/>
  </r>
  <r>
    <n v="345"/>
    <x v="0"/>
    <x v="0"/>
    <x v="1"/>
    <x v="2"/>
    <s v="Construcție sala de sport"/>
    <x v="29"/>
    <s v="Nr. infrastructuri sportive amenajate"/>
    <s v="RCO114 - Spații deschise create sau reabilitate în zonele urbane"/>
    <m/>
    <m/>
    <s v="PNS2021-2027, Buget local; CNI"/>
    <x v="1"/>
    <s v="SF"/>
  </r>
  <r>
    <n v="346"/>
    <x v="2"/>
    <x v="3"/>
    <x v="8"/>
    <x v="18"/>
    <s v="Înființare fermă legumicolă (sere)"/>
    <x v="30"/>
    <s v="Suprafață seră legume înființată (mp)"/>
    <m/>
    <m/>
    <n v="7800000"/>
    <s v="PNS2021-2027"/>
    <x v="1"/>
    <s v="idee de proiect"/>
  </r>
  <r>
    <n v="347"/>
    <x v="0"/>
    <x v="0"/>
    <x v="0"/>
    <x v="1"/>
    <s v="Proiectul regional de dezvoltare a infrastructurii de apă și apă uzată pentru aria de operare a Operatorului Regional in judetele Călărași și Ialomițta, în perioada 2014-2020"/>
    <x v="30"/>
    <s v="Lungime rețea de alimentare cu apă și canalizare (km) "/>
    <m/>
    <m/>
    <s v="6.812.090,00 euro"/>
    <s v="PNRR-PI11; PDD-PI2"/>
    <x v="1"/>
    <s v="idee de proiect"/>
  </r>
  <r>
    <n v="348"/>
    <x v="0"/>
    <x v="0"/>
    <x v="0"/>
    <x v="1"/>
    <s v="Extindere rețea electrică"/>
    <x v="30"/>
    <s v="Lungime rețea electrică (km)"/>
    <m/>
    <m/>
    <s v="200.000,00 euro"/>
    <s v="Buget local"/>
    <x v="1"/>
    <s v="idee de proiect"/>
  </r>
  <r>
    <n v="349"/>
    <x v="0"/>
    <x v="0"/>
    <x v="0"/>
    <x v="1"/>
    <s v="Extindere rețea distribuție gaze naturale"/>
    <x v="30"/>
    <s v="Lungimea rețelei de distribuție gaze naturale (km)"/>
    <m/>
    <m/>
    <s v="361.867,00 euro"/>
    <s v="PDD-P1; AFM"/>
    <x v="1"/>
    <s v="idee de proiect"/>
  </r>
  <r>
    <n v="350"/>
    <x v="0"/>
    <x v="0"/>
    <x v="0"/>
    <x v="0"/>
    <s v="Modernizare drumuri de interes local – 14,875 km"/>
    <x v="30"/>
    <s v="Lungimea totală a drumurilor amenajate (km)"/>
    <s v="RCO46 - Lungimea drumurilor reconstruite sau modernizate – din afara TENT-T"/>
    <m/>
    <s v="6.727.867,00 euro"/>
    <s v="PNS2021-2027; PNDL; CNI"/>
    <x v="1"/>
    <s v="SF; PT "/>
  </r>
  <r>
    <n v="351"/>
    <x v="0"/>
    <x v="0"/>
    <x v="0"/>
    <x v="0"/>
    <s v="Asfaltare si modernizare strazi – 7,803 km"/>
    <x v="30"/>
    <s v="Lungimea totală a drumurilor amenajate (km)"/>
    <s v="RCO46 - Lungimea drumurilor reconstruite sau modernizate – din afara TENT-T"/>
    <m/>
    <s v="3.500.000,00 euro"/>
    <s v="PNS2021-2027; PNDL; CNI"/>
    <x v="1"/>
    <s v="idee de proiect"/>
  </r>
  <r>
    <n v="352"/>
    <x v="0"/>
    <x v="0"/>
    <x v="0"/>
    <x v="0"/>
    <s v="Reabilitare si modernizare strazi – 1,500 km"/>
    <x v="30"/>
    <s v="Lungimea totală a drumurilor amenajate (km)"/>
    <s v="RCO46 - Lungimea drumurilor reconstruite sau modernizate – din afara TENT-T"/>
    <m/>
    <s v="200.000,00 euro"/>
    <s v="PNS2021-2027; PNDL; CNI"/>
    <x v="1"/>
    <s v="idee de proiect"/>
  </r>
  <r>
    <n v="353"/>
    <x v="0"/>
    <x v="0"/>
    <x v="0"/>
    <x v="0"/>
    <s v="Alei pietonale și șanțuri protejate"/>
    <x v="30"/>
    <s v="Lungimea totală a trotuarelor amenajate (km)"/>
    <m/>
    <m/>
    <s v="1.500.000,00 euro"/>
    <s v="PNS2021-2027; PNDL"/>
    <x v="1"/>
    <s v="idee de proiect"/>
  </r>
  <r>
    <n v="354"/>
    <x v="0"/>
    <x v="0"/>
    <x v="0"/>
    <x v="13"/>
    <s v="Anvelopare Școala nr.2 Chirnogi, local I și II"/>
    <x v="30"/>
    <s v="Nr. clădiri aparținând infrastructurii administrației locale "/>
    <m/>
    <m/>
    <n v="2580425"/>
    <s v="PNRR-PI17"/>
    <x v="1"/>
    <s v="idee de proiect"/>
  </r>
  <r>
    <n v="355"/>
    <x v="0"/>
    <x v="0"/>
    <x v="2"/>
    <x v="3"/>
    <s v="Construire grădiniță cu program prelungit"/>
    <x v="30"/>
    <s v="Nr. clădiri/săli de clasă realizate și dotate aparținând infrastructurii educaționale"/>
    <s v="RCO66 - Capacitatea sălilor de clasă din structurile noi sau modernizate de îngrijire a copiilor"/>
    <m/>
    <s v="280.000,00 euro"/>
    <s v="PNDL"/>
    <x v="1"/>
    <s v="idee de proiect"/>
  </r>
  <r>
    <n v="356"/>
    <x v="0"/>
    <x v="0"/>
    <x v="1"/>
    <x v="2"/>
    <s v="Edificare Cămin cultural comuna Chirnogi"/>
    <x v="30"/>
    <s v="Nr. clădiri aparținând infrastructurii de cultură și petrecerea timpului liber "/>
    <s v="RCO114 - Spații deschise create sau reabilitate în zonele urbane"/>
    <m/>
    <n v="2192485"/>
    <s v="PR OS5.2 Axa 6"/>
    <x v="1"/>
    <s v="idee de proiect"/>
  </r>
  <r>
    <n v="357"/>
    <x v="0"/>
    <x v="0"/>
    <x v="1"/>
    <x v="2"/>
    <s v="Înființare parc tematic piscicol"/>
    <x v="30"/>
    <s v="Nr. parcuri amenajate"/>
    <s v="RCO114 - Spații deschise create sau reabilitate în zonele urbane"/>
    <m/>
    <s v="365.000,00 euro"/>
    <s v="PNS 2023-2027"/>
    <x v="1"/>
    <s v="idee de proiect"/>
  </r>
  <r>
    <n v="358"/>
    <x v="0"/>
    <x v="0"/>
    <x v="1"/>
    <x v="2"/>
    <s v="Construire și dotare centru cultural memorialistic"/>
    <x v="30"/>
    <s v="Nr. clădiri aparținând infrastructurii de cultură și petrecerea timpului liber "/>
    <s v="RCO114 - Spații deschise create sau reabilitate în zonele urbane"/>
    <m/>
    <s v="600.000,00 euro"/>
    <s v="CNI; PR OS5.2 Axa 6"/>
    <x v="1"/>
    <s v="idee de proiect"/>
  </r>
  <r>
    <n v="359"/>
    <x v="1"/>
    <x v="2"/>
    <x v="4"/>
    <x v="5"/>
    <s v="Construire sediu Primărie"/>
    <x v="30"/>
    <s v="Nr. clădiri aparținând infrastructurii administrației locale "/>
    <s v="RCO14 - Instituții publice care beneficiază de sprijin pentru a dezvolta servicii, produse și procese digitale"/>
    <m/>
    <s v="550.000,00 euro"/>
    <s v="Buget local; CNI"/>
    <x v="1"/>
    <s v="idee de proiect"/>
  </r>
  <r>
    <n v="360"/>
    <x v="1"/>
    <x v="1"/>
    <x v="3"/>
    <x v="8"/>
    <s v="Sprijin pentru înființare parc fotovoltaic"/>
    <x v="30"/>
    <s v="Nr. infrastructuri de regenerare energie regenerabilă"/>
    <s v="RCO19 - Clădiri publice cu performanță energetică îmbunătățită"/>
    <m/>
    <n v="12134962"/>
    <s v="PDD P1"/>
    <x v="1"/>
    <s v="idee de proiect"/>
  </r>
  <r>
    <n v="361"/>
    <x v="0"/>
    <x v="0"/>
    <x v="0"/>
    <x v="0"/>
    <s v="Construire trotuare pe o lungime de 6,5 km"/>
    <x v="31"/>
    <s v="Lungimea totală a trotuarelor amenajate (km)"/>
    <m/>
    <m/>
    <n v="910000"/>
    <s v="PNS2021-2027; PNDL"/>
    <x v="1"/>
    <s v="În implementare"/>
  </r>
  <r>
    <n v="362"/>
    <x v="0"/>
    <x v="0"/>
    <x v="2"/>
    <x v="3"/>
    <s v="Consolidare, reabilitare și extinderea școlii cu clasele I – VIII, în comuna Cuza Vodă, județul Călărași"/>
    <x v="32"/>
    <s v="Nr. clădiri/săli de clasă realizate și dotate aparținând infrastructurii educaționale"/>
    <s v="RCO66 - Capacitatea sălilor de clasă din structurile noi sau modernizate de îngrijire a copiilor"/>
    <m/>
    <n v="4500000"/>
    <s v="PNRR-PI32"/>
    <x v="1"/>
    <s v="În implementare"/>
  </r>
  <r>
    <n v="363"/>
    <x v="0"/>
    <x v="0"/>
    <x v="0"/>
    <x v="1"/>
    <s v="Reţea de canalizare menajeră şi sistem de epurare în comuna Dichiseni"/>
    <x v="33"/>
    <s v="Lungime rețea de canalizare (km)"/>
    <m/>
    <m/>
    <m/>
    <s v="PNRR-PI12; PDD-PI2"/>
    <x v="1"/>
    <s v="idee de proiect"/>
  </r>
  <r>
    <n v="364"/>
    <x v="0"/>
    <x v="0"/>
    <x v="0"/>
    <x v="1"/>
    <s v="Înființare Piață locală"/>
    <x v="33"/>
    <s v="Nr. piețelor agroalimentare înființate/amenajate"/>
    <s v="RCO114 - Spații deschise create sau reabilitate în zonele urbane"/>
    <m/>
    <n v="41459"/>
    <s v="Buget local"/>
    <x v="1"/>
    <s v="În implementare"/>
  </r>
  <r>
    <n v="365"/>
    <x v="0"/>
    <x v="0"/>
    <x v="0"/>
    <x v="0"/>
    <s v="Construire trotuare pietonale în satele Dichiseni, Satnoieni și Coșlogeni din comuna Dichiseni"/>
    <x v="33"/>
    <s v="Lungimea totală a trotuarelor amenajate (km)"/>
    <m/>
    <m/>
    <n v="798210"/>
    <s v="PNS2021-2027; PNDL"/>
    <x v="1"/>
    <s v="idee de proiect"/>
  </r>
  <r>
    <n v="366"/>
    <x v="0"/>
    <x v="0"/>
    <x v="2"/>
    <x v="3"/>
    <s v="Consolidare si reabilitare scoala cu clasele  I - VIII (CLĂDIREA CORP B COSLOGENI)"/>
    <x v="33"/>
    <s v="Nr. clădiri/săli de clasă realizate și dotate aparținând infrastructurii educaționale"/>
    <s v="RCO66 - Capacitatea sălilor de clasă din structurile noi sau modernizate de îngrijire a copiilor"/>
    <m/>
    <n v="2846475"/>
    <s v="PNRR-PI32"/>
    <x v="1"/>
    <s v="În implementare"/>
  </r>
  <r>
    <n v="367"/>
    <x v="0"/>
    <x v="0"/>
    <x v="0"/>
    <x v="0"/>
    <s v="Amenajare trotuar pe partea stângă a DN31 Km 22+903 - Km 25+950, (inclusiv pasarelă metalică pietonală peste Balta Andolina), comuna Dorobanţu, judeţul Călăraşi"/>
    <x v="34"/>
    <s v="Lungimea totală a trotuarelor amenajate (km)"/>
    <m/>
    <m/>
    <n v="1278750"/>
    <s v="PNS2021-2027; PNDL"/>
    <x v="1"/>
    <s v="În implementare"/>
  </r>
  <r>
    <n v="368"/>
    <x v="0"/>
    <x v="0"/>
    <x v="0"/>
    <x v="0"/>
    <s v="Modernizare străzi în sat Dorobanțu, comuna Dorobanțu, județul Călărași "/>
    <x v="34"/>
    <s v="Lungimea totală a drumurilor amenajate (km)"/>
    <s v="RCO46 - Lungimea drumurilor reconstruite sau modernizate – din afara TENT-T"/>
    <m/>
    <n v="5182543"/>
    <s v="PNS2021-2027; PNDL"/>
    <x v="1"/>
    <s v="SF; PT "/>
  </r>
  <r>
    <n v="369"/>
    <x v="0"/>
    <x v="0"/>
    <x v="6"/>
    <x v="7"/>
    <s v="Înființare centru de îngrijire copii tip ”after school” în com. Dorobanțu"/>
    <x v="34"/>
    <s v="Nr. clădiri aparținând infrastructurii sociale "/>
    <s v="RCO14 - Instituții publice care beneficiază de sprijin pentru a dezvolta servicii, produse și procese digitale"/>
    <m/>
    <n v="1190588"/>
    <s v="Buget local"/>
    <x v="1"/>
    <s v="idee de proiect"/>
  </r>
  <r>
    <n v="370"/>
    <x v="0"/>
    <x v="0"/>
    <x v="1"/>
    <x v="2"/>
    <s v="Înființare spații verzi în satul Vărăști, com. Dorobanțu"/>
    <x v="34"/>
    <s v="Nr. spațiilor verzi amenajate"/>
    <m/>
    <m/>
    <n v="954094"/>
    <s v="CNI; PR OS5.2 Axa 6"/>
    <x v="1"/>
    <s v="SF"/>
  </r>
  <r>
    <n v="371"/>
    <x v="1"/>
    <x v="1"/>
    <x v="3"/>
    <x v="8"/>
    <s v="Sprijin pentru construire parc fotovoltaic de 750 kW în vederea reducerii costurilor de energie electrică"/>
    <x v="34"/>
    <s v="Nr. infrastructuri de regenerare energie regenerabilă"/>
    <s v="RCO19 - Clădiri publice cu performanță energetică îmbunătățită"/>
    <m/>
    <n v="8251628"/>
    <s v="PDD P1"/>
    <x v="1"/>
    <s v="SF"/>
  </r>
  <r>
    <n v="372"/>
    <x v="1"/>
    <x v="1"/>
    <x v="3"/>
    <x v="8"/>
    <s v="Înlocuirea sistemelor clasice  de încălzire cu sisteme de încălzire care utilizează energii regenerabile în com. Dorobanțu"/>
    <x v="34"/>
    <s v="Nr. infrastructuri de regenerare energie regenerabilă"/>
    <s v="RCO19 - Clădiri publice cu performanță energetică îmbunătățită"/>
    <m/>
    <n v="182760"/>
    <s v="PDD P1"/>
    <x v="1"/>
    <s v="SF"/>
  </r>
  <r>
    <n v="373"/>
    <x v="0"/>
    <x v="0"/>
    <x v="0"/>
    <x v="1"/>
    <s v="Înființare gospodărie de apă potabilă și rețea alimentare cu apă, sat C. Brâncoveanu, com. Dragalina"/>
    <x v="35"/>
    <s v="Lungime rețea de alimentare cu apă (km)"/>
    <m/>
    <m/>
    <n v="5790841"/>
    <s v="PNRR-PI11, PDD-PI2"/>
    <x v="1"/>
    <s v="idee de proiect"/>
  </r>
  <r>
    <n v="374"/>
    <x v="0"/>
    <x v="0"/>
    <x v="0"/>
    <x v="1"/>
    <s v="Înființare stație de epurare și rețea canalizare menajeră sat C. Brâncoveanu, com. Dragalina"/>
    <x v="35"/>
    <s v="Lungime rețea de canalizare (km)_x000a_Nr. stații de epurare"/>
    <m/>
    <m/>
    <n v="5317656"/>
    <s v="PNRR-PI12, PDD-PI2"/>
    <x v="1"/>
    <s v="idee de proiect"/>
  </r>
  <r>
    <n v="375"/>
    <x v="0"/>
    <x v="0"/>
    <x v="0"/>
    <x v="1"/>
    <s v="Modernizare și dotare piață publică sat Dragalina"/>
    <x v="35"/>
    <s v="Nr. piețelor agroalimentare înființate/amenajate"/>
    <s v="RCO114 - Spații deschise create sau reabilitate în zonele urbane"/>
    <m/>
    <n v="200448"/>
    <s v="Buget local"/>
    <x v="1"/>
    <s v="SF"/>
  </r>
  <r>
    <n v="376"/>
    <x v="0"/>
    <x v="0"/>
    <x v="0"/>
    <x v="0"/>
    <s v="Construire punți pietonale în sat DRAGALINA"/>
    <x v="35"/>
    <s v="Lungimea totală a trotuarelor amenajate (km)"/>
    <m/>
    <m/>
    <n v="250117"/>
    <s v="PNS2021-2027; PNDL"/>
    <x v="1"/>
    <s v="idee de proiect"/>
  </r>
  <r>
    <n v="377"/>
    <x v="0"/>
    <x v="0"/>
    <x v="2"/>
    <x v="3"/>
    <s v="Recompartimentare grădiniţă şi extindere cu două săli de clasă, grupuri sanitare şi vestiar - grădiniţă cu program normal Dragalina"/>
    <x v="35"/>
    <s v="Nr. clădiri/săli de clasă realizate și dotate aparținând infrastructurii educaționale"/>
    <s v="RCO66 - Capacitatea sălilor de clasă din structurile noi sau modernizate de îngrijire a copiilor"/>
    <m/>
    <n v="285633"/>
    <s v="PNRR-PI32"/>
    <x v="1"/>
    <s v="idee de proiect"/>
  </r>
  <r>
    <n v="378"/>
    <x v="0"/>
    <x v="0"/>
    <x v="2"/>
    <x v="3"/>
    <s v="Reabilitare imprejmuire alei pietonale interioare, SCOALA GIMNAZIALA NR.1 DRAGALINA"/>
    <x v="35"/>
    <s v="Nr. clădiri/săli de clasă realizate și dotate aparținând infrastructurii educaționale"/>
    <s v="RCO66 - Capacitatea sălilor de clasă din structurile noi sau modernizate de îngrijire a copiilor"/>
    <m/>
    <n v="300668"/>
    <s v="PNRR-PI32"/>
    <x v="1"/>
    <s v="idee de proiect"/>
  </r>
  <r>
    <n v="379"/>
    <x v="0"/>
    <x v="0"/>
    <x v="2"/>
    <x v="3"/>
    <s v="Construire șarpanta Liceu tehnologic &quot;Duiliu Zamfirescu&quot; Dragalina"/>
    <x v="35"/>
    <s v="Nr. clădiri/săli de clasă realizate și dotate aparținând infrastructurii educaționale"/>
    <s v="RCO66 - Capacitatea sălilor de clasă din structurile noi sau modernizate de îngrijire a copiilor"/>
    <m/>
    <n v="200444"/>
    <s v="PNRR-PI32"/>
    <x v="1"/>
    <s v="idee de proiect"/>
  </r>
  <r>
    <n v="380"/>
    <x v="1"/>
    <x v="1"/>
    <x v="3"/>
    <x v="8"/>
    <s v="Sprijin pentru înființare parc fotovoltaic în incinta Liceului tehnologic Dragalina"/>
    <x v="35"/>
    <s v="Nr. infrastructuri de regenerare energie regenerabilă"/>
    <s v="RCO19 - Clădiri publice cu performanță energetică îmbunătățită"/>
    <m/>
    <n v="200448"/>
    <s v="PDD P1"/>
    <x v="1"/>
    <s v="idee de proiect"/>
  </r>
  <r>
    <n v="381"/>
    <x v="0"/>
    <x v="0"/>
    <x v="0"/>
    <x v="1"/>
    <s v="Înființare sistem de canalizare menajeră cu stație de epurare în com. Frăsinet"/>
    <x v="36"/>
    <s v="Lungime rețea de canalizare (km)_x000a_Nr. stații de epurare"/>
    <m/>
    <m/>
    <n v="4709500"/>
    <s v="PNRR-PI12, PDD-PI2"/>
    <x v="1"/>
    <s v="idee de proiect"/>
  </r>
  <r>
    <n v="382"/>
    <x v="0"/>
    <x v="0"/>
    <x v="2"/>
    <x v="3"/>
    <s v="Reabilitare şcoală şi dispensar"/>
    <x v="36"/>
    <s v="Nr. clădiri/săli de clasă realizate și dotate aparținând infrastructurii educaționale"/>
    <s v="RCO66 - Capacitatea sălilor de clasă din structurile noi sau modernizate de îngrijire a copiilor"/>
    <m/>
    <m/>
    <s v="PNRR-PI32"/>
    <x v="1"/>
    <s v="Nota conceptuală"/>
  </r>
  <r>
    <n v="383"/>
    <x v="0"/>
    <x v="0"/>
    <x v="2"/>
    <x v="3"/>
    <s v="Reabilitare imprejmuire a scolilor din comuna Frasinet, judetul Calarasi"/>
    <x v="36"/>
    <s v="Nr. clădiri/săli de clasă realizate și dotate aparținând infrastructurii educaționale"/>
    <s v="RCO66 - Capacitatea sălilor de clasă din structurile noi sau modernizate de îngrijire a copiilor"/>
    <m/>
    <n v="313952"/>
    <s v="PNRR-PI32"/>
    <x v="1"/>
    <s v="idee de proiect"/>
  </r>
  <r>
    <n v="384"/>
    <x v="0"/>
    <x v="0"/>
    <x v="2"/>
    <x v="3"/>
    <s v="Dotarea cu mobilier a scolilor din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5"/>
    <x v="0"/>
    <x v="0"/>
    <x v="2"/>
    <x v="3"/>
    <s v="Reabilitarea Școlii Luptători, comuna Frăsinet"/>
    <x v="36"/>
    <s v="Nr. clădiri/săli de clasă realizate și dotate aparținând infrastructurii educaționale"/>
    <s v="RCO66 - Capacitatea sălilor de clasă din structurile noi sau modernizate de îngrijire a copiilor"/>
    <m/>
    <n v="418604"/>
    <s v="PNRR-PI32"/>
    <x v="1"/>
    <s v="PT"/>
  </r>
  <r>
    <n v="386"/>
    <x v="0"/>
    <x v="0"/>
    <x v="2"/>
    <x v="3"/>
    <s v="Reabilitarea Scoala Frasinet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7"/>
    <x v="0"/>
    <x v="0"/>
    <x v="2"/>
    <x v="3"/>
    <s v="Reabilitarea Scoala Frasinetu de Jos, comuna Frasinet, judetul Calarasi"/>
    <x v="36"/>
    <s v="Nr. clădiri/săli de clasă realizate și dotate aparținând infrastructurii educaționale"/>
    <s v="RCO66 - Capacitatea sălilor de clasă din structurile noi sau modernizate de îngrijire a copiilor"/>
    <m/>
    <n v="209304"/>
    <s v="PNRR-PI32"/>
    <x v="1"/>
    <s v="SF"/>
  </r>
  <r>
    <n v="388"/>
    <x v="0"/>
    <x v="0"/>
    <x v="2"/>
    <x v="3"/>
    <s v="Reabilitarea Scoala Danesti, comuna Frasinet, judetul Calarasi"/>
    <x v="36"/>
    <s v="Nr. clădiri/săli de clasă realizate și dotate aparținând infrastructurii educaționale"/>
    <s v="RCO66 - Capacitatea sălilor de clasă din structurile noi sau modernizate de îngrijire a copiilor"/>
    <m/>
    <n v="209304"/>
    <s v="PNRR-PI32"/>
    <x v="1"/>
    <s v="idee de proiect"/>
  </r>
  <r>
    <n v="389"/>
    <x v="0"/>
    <x v="0"/>
    <x v="5"/>
    <x v="6"/>
    <s v="Reabilitarea local Dispensar uman în comuna Frăsinet"/>
    <x v="36"/>
    <s v="Nr. clădiri aparținând infrastructurii sanitare"/>
    <s v="RCO14 - Instituții publice care beneficiază de sprijin pentru a dezvolta servicii, produse și procese digitale"/>
    <n v="1"/>
    <n v="313952"/>
    <s v="PSO-P2"/>
    <x v="1"/>
    <s v="În implementare"/>
  </r>
  <r>
    <n v="390"/>
    <x v="0"/>
    <x v="0"/>
    <x v="1"/>
    <x v="2"/>
    <s v="Reabilitare Cămin Cultural Frăsinetul de Jos"/>
    <x v="36"/>
    <s v="Nr. clădiri aparținând infrastructurii de cultură și petrecerea timpului liber "/>
    <s v="RCO114 - Spații deschise create sau reabilitate în zonele urbane"/>
    <m/>
    <m/>
    <s v="CNI; PR OS5.2 Axa 6"/>
    <x v="1"/>
    <s v="idee de proiect"/>
  </r>
  <r>
    <n v="391"/>
    <x v="0"/>
    <x v="0"/>
    <x v="0"/>
    <x v="1"/>
    <s v="Extindere rețea alimentare cu apă sat Frumușani, com. Frumușani"/>
    <x v="37"/>
    <s v="Lungime rețea de alimentare cu apă (km)"/>
    <m/>
    <m/>
    <n v="436386"/>
    <s v="PNRR-PI11, PDD-PI2"/>
    <x v="1"/>
    <s v="idee de proiect"/>
  </r>
  <r>
    <n v="392"/>
    <x v="0"/>
    <x v="0"/>
    <x v="0"/>
    <x v="1"/>
    <s v="Înfiinţare rețea de canalizare și stație de epurare ape uzate menajere, sat Frumușani, com. Frumușani"/>
    <x v="37"/>
    <s v="Lungime rețea de canalizare (km)_x000a_Nr. stații de epurare"/>
    <m/>
    <m/>
    <n v="7707764"/>
    <s v="PNRR-PI11, PDD-PI2"/>
    <x v="1"/>
    <s v="idee de proiect"/>
  </r>
  <r>
    <n v="393"/>
    <x v="0"/>
    <x v="0"/>
    <x v="0"/>
    <x v="1"/>
    <s v="Eficientizarea sistemului de iluminat public, stradal, arhitectural şi ambiental în comuna Frumuşani "/>
    <x v="37"/>
    <s v="Nr. de corpuri de iluminat instalate"/>
    <m/>
    <m/>
    <m/>
    <s v="PNRR-PI24"/>
    <x v="1"/>
    <s v="idee de proiect"/>
  </r>
  <r>
    <n v="394"/>
    <x v="0"/>
    <x v="0"/>
    <x v="2"/>
    <x v="3"/>
    <s v="Reabilitare și modernizare școala primară nr. 2 Orăști, în comuna Frumușani, județul Călărași "/>
    <x v="37"/>
    <s v="Nr. clădiri/săli de clasă realizate și dotate aparținând infrastructurii educaționale"/>
    <s v="RCO66 - Capacitatea sălilor de clasă din structurile noi sau modernizate de îngrijire a copiilor"/>
    <m/>
    <n v="1609782"/>
    <s v="PNRR-PI32"/>
    <x v="1"/>
    <s v="În implementare"/>
  </r>
  <r>
    <n v="395"/>
    <x v="0"/>
    <x v="0"/>
    <x v="2"/>
    <x v="3"/>
    <s v="Înființare gradiniță cu 2 săli de clasă"/>
    <x v="37"/>
    <s v="Nr. clădiri/săli de clasă realizate și dotate aparținând infrastructurii educaționale"/>
    <s v="RCO66 - Capacitatea sălilor de clasă din structurile noi sau modernizate de îngrijire a copiilor"/>
    <m/>
    <n v="1083393"/>
    <s v="PNRR-PI32"/>
    <x v="1"/>
    <s v="idee de proiect"/>
  </r>
  <r>
    <n v="396"/>
    <x v="0"/>
    <x v="0"/>
    <x v="1"/>
    <x v="2"/>
    <s v="Amenajare teren sport, clădire vestiare în sat Frumușani"/>
    <x v="37"/>
    <s v="Nr. infrastructuri sportive amenajate"/>
    <s v="RCO114 - Spații deschise create sau reabilitate în zonele urbane"/>
    <m/>
    <n v="3563748"/>
    <s v="PNS2021-2027, Buget local; CNI"/>
    <x v="1"/>
    <s v="idee de proiect"/>
  </r>
  <r>
    <n v="397"/>
    <x v="1"/>
    <x v="2"/>
    <x v="4"/>
    <x v="5"/>
    <s v="Extindere, reabilitare şi modernizare sediu primărie, în comuna Frumuşani, judeţul Călăraşi "/>
    <x v="37"/>
    <s v="Nr. clădiri aparținând infrastructurii administrației locale "/>
    <s v="RCO14 - Instituții publice care beneficiază de sprijin pentru a dezvolta servicii, produse și procese digitale"/>
    <m/>
    <n v="1095177.9099999999"/>
    <s v="PNDL"/>
    <x v="1"/>
    <s v="idee de proiect"/>
  </r>
  <r>
    <n v="398"/>
    <x v="1"/>
    <x v="1"/>
    <x v="3"/>
    <x v="8"/>
    <s v="Eficientizarea consumului de energie electrică prin instalare parc fotovoltaic în com. Frumușani"/>
    <x v="37"/>
    <s v="Nr. infrastructuri de regenerare energie regenerabilă"/>
    <s v="RCO19 - Clădiri publice cu performanță energetică îmbunătățită"/>
    <m/>
    <n v="12135000"/>
    <s v="PDD P1"/>
    <x v="1"/>
    <s v="idee de proiect"/>
  </r>
  <r>
    <n v="399"/>
    <x v="2"/>
    <x v="3"/>
    <x v="7"/>
    <x v="9"/>
    <s v="Conservarea specificului local si a moştenirii culturale prin festivalul „Zilele comunei Gălbinaşi”"/>
    <x v="38"/>
    <s v="Nr. festivalurilor organizate"/>
    <m/>
    <m/>
    <n v="277965"/>
    <s v="Buget local"/>
    <x v="1"/>
    <s v="DALI"/>
  </r>
  <r>
    <n v="400"/>
    <x v="0"/>
    <x v="0"/>
    <x v="0"/>
    <x v="1"/>
    <s v="Alimentarea cu gaze naturale a comunei Gălbinaşi, jud. Călăraşi"/>
    <x v="38"/>
    <s v="Lungimea rețelei de distribuție gaze naturale (km)"/>
    <m/>
    <m/>
    <n v="5085873"/>
    <s v="PDD-P1; AFM"/>
    <x v="1"/>
    <s v="idee de proiect"/>
  </r>
  <r>
    <n v="401"/>
    <x v="0"/>
    <x v="0"/>
    <x v="6"/>
    <x v="7"/>
    <s v="Înfiinţare centru de pregătire după programul şcolar, com.Gălbinaşi, jud. Călăraşi"/>
    <x v="38"/>
    <s v="Nr. clădiri aparținând infrastructurii sociale "/>
    <s v="RCO14 - Instituții publice care beneficiază de sprijin pentru a dezvolta servicii, produse și procese digitale"/>
    <m/>
    <n v="1826086"/>
    <s v="Buget local"/>
    <x v="1"/>
    <s v="idee de proiect"/>
  </r>
  <r>
    <n v="402"/>
    <x v="1"/>
    <x v="1"/>
    <x v="3"/>
    <x v="8"/>
    <s v="Sprijin pentru înființare parc fotovoltaic 500 kW în com. Gălbinași"/>
    <x v="38"/>
    <s v="Nr. infrastructuri de regenerare energie regenerabilă"/>
    <s v="RCO19 - Clădiri publice cu performanță energetică îmbunătățită"/>
    <m/>
    <n v="289540"/>
    <s v="PDD-P1; AFM"/>
    <x v="1"/>
    <s v="idee de proiect"/>
  </r>
  <r>
    <n v="403"/>
    <x v="2"/>
    <x v="3"/>
    <x v="8"/>
    <x v="12"/>
    <s v="Modernizarea infrastructurii de acces la exploatatiile agricole"/>
    <x v="39"/>
    <s v="Lungimea totală a drumurilor agricole amenajate (km)"/>
    <s v="RCO46 - Lungimea drumurilor reconstruite sau modernizate – din afara TENT-T"/>
    <m/>
    <n v="5004543"/>
    <s v="PNS2021-2027; CNI"/>
    <x v="1"/>
    <s v="idee de proiect"/>
  </r>
  <r>
    <n v="404"/>
    <x v="0"/>
    <x v="0"/>
    <x v="0"/>
    <x v="1"/>
    <s v="Alimentare cu apă în sat Coţofanca"/>
    <x v="39"/>
    <s v="Lungime rețea de alimentare cu apă (km)"/>
    <m/>
    <m/>
    <m/>
    <s v="PNRR-PI11; PDD-PI2"/>
    <x v="1"/>
    <s v="idee de proiect"/>
  </r>
  <r>
    <n v="405"/>
    <x v="0"/>
    <x v="0"/>
    <x v="0"/>
    <x v="1"/>
    <s v="Canalizare si staţie epurare sat Coțofanca, com. Gurbănești"/>
    <x v="39"/>
    <s v="Lungime rețea de canalizare (km)_x000a_Nr. stații de epurare"/>
    <m/>
    <m/>
    <n v="5549990"/>
    <s v="PNRR-PI11; PDD-PI2"/>
    <x v="1"/>
    <s v="idee de proiect"/>
  </r>
  <r>
    <n v="406"/>
    <x v="0"/>
    <x v="0"/>
    <x v="0"/>
    <x v="1"/>
    <s v="Înființare rețea de distribuție gaze la nivelul UAT"/>
    <x v="39"/>
    <s v="Lungimea rețelei de distribuție gaze naturale (km)"/>
    <m/>
    <m/>
    <s v="1.100.000,00 euro"/>
    <s v="PDD-P1; AFM"/>
    <x v="1"/>
    <s v="studiu de oportunitate"/>
  </r>
  <r>
    <n v="407"/>
    <x v="0"/>
    <x v="0"/>
    <x v="0"/>
    <x v="0"/>
    <s v="Modernizare drumuri în comuna Gurbănești, județul Călărași (restul)"/>
    <x v="39"/>
    <s v="Lungimea totală a drumurilor amenajate (km)"/>
    <s v="RCO46 - Lungimea drumurilor reconstruite sau modernizate – din afara TENT-T"/>
    <m/>
    <m/>
    <s v="PNS2021-2027; PNDL; CNI"/>
    <x v="1"/>
    <s v="În implementare"/>
  </r>
  <r>
    <n v="408"/>
    <x v="0"/>
    <x v="0"/>
    <x v="0"/>
    <x v="0"/>
    <s v="Modernizare străzi de interes local în Comuna Gurbănești"/>
    <x v="39"/>
    <s v="Lungimea totală a drumurilor amenajate (km)"/>
    <s v="RCO46 - Lungimea drumurilor reconstruite sau modernizate – din afara TENT-T"/>
    <m/>
    <m/>
    <s v="PNS2021-2027; PNDL; CNI"/>
    <x v="1"/>
    <s v="idee de proiect"/>
  </r>
  <r>
    <n v="409"/>
    <x v="0"/>
    <x v="0"/>
    <x v="2"/>
    <x v="3"/>
    <s v="Reabilitare, modernizare, extindere (desfiinţare corpuri C2 şi C3) dotare Şcoala gimnazială, nr. 1, sat Gurbănești, comuna Gurbăneşti, județul Călărași"/>
    <x v="39"/>
    <s v="Nr. clădiri/săli de clasă realizate și dotate aparținând infrastructurii educaționale"/>
    <s v="RCO66 - Capacitatea sălilor de clasă din structurile noi sau modernizate de îngrijire a copiilor"/>
    <m/>
    <m/>
    <s v="PNRR-PI32"/>
    <x v="1"/>
    <s v="SF"/>
  </r>
  <r>
    <n v="410"/>
    <x v="0"/>
    <x v="0"/>
    <x v="6"/>
    <x v="14"/>
    <s v="Generații: Trecut, Prezent, Viitor"/>
    <x v="39"/>
    <s v="Nr. măsuri integrare implementate"/>
    <m/>
    <m/>
    <s v="451.135,00 euro"/>
    <s v="PIDS; Buget local"/>
    <x v="1"/>
    <s v="idee de proiect"/>
  </r>
  <r>
    <n v="411"/>
    <x v="0"/>
    <x v="0"/>
    <x v="1"/>
    <x v="2"/>
    <s v="Reabilitare și modernizare Cămin Cultural"/>
    <x v="39"/>
    <s v="Nr. clădiri aparținând infrastructurii de cultură și petrecerea timpului liber "/>
    <s v="RCO114 - Spații deschise create sau reabilitate în zonele urbane"/>
    <m/>
    <n v="1194677"/>
    <s v="CNI; PR OS5.2 Axa 6"/>
    <x v="1"/>
    <s v="idee de proiect"/>
  </r>
  <r>
    <n v="412"/>
    <x v="2"/>
    <x v="3"/>
    <x v="8"/>
    <x v="12"/>
    <s v="Modernizare drumuri de exploatație agricolă "/>
    <x v="40"/>
    <s v="Lungimea totală a drumurilor agricole amenajate (km)"/>
    <s v="RCO46 - Lungimea drumurilor reconstruite sau modernizate – din afara TENT-T"/>
    <m/>
    <n v="450000"/>
    <s v="PNS2021-2027; CNI"/>
    <x v="1"/>
    <s v="idee de proiect"/>
  </r>
  <r>
    <n v="413"/>
    <x v="2"/>
    <x v="3"/>
    <x v="8"/>
    <x v="12"/>
    <s v="Îmbunătățirea infrastructurii rutiere agricole prin modernizarea drumului de acces Gâldău-Jegălia- Iezeru la exploatațiile agricole din comuna Jegălia, jud. Călăraşi"/>
    <x v="40"/>
    <s v="Lungimea totală a drumurilor agricole amenajate (km)"/>
    <s v="RCO46 - Lungimea drumurilor reconstruite sau modernizate – din afara TENT-T"/>
    <m/>
    <n v="5613890"/>
    <s v="PNS2021-2027; CNI"/>
    <x v="1"/>
    <s v="idee de proiect"/>
  </r>
  <r>
    <n v="414"/>
    <x v="0"/>
    <x v="0"/>
    <x v="0"/>
    <x v="1"/>
    <s v="Rețea distribuție gaze naturale"/>
    <x v="40"/>
    <s v="Lungimea rețelei de distribuție gaze naturale (km)"/>
    <m/>
    <m/>
    <m/>
    <s v="PDD-P1; AFM"/>
    <x v="1"/>
    <s v="idee de proiect"/>
  </r>
  <r>
    <n v="415"/>
    <x v="0"/>
    <x v="0"/>
    <x v="0"/>
    <x v="0"/>
    <s v="Amenajare trotuare"/>
    <x v="40"/>
    <s v="Lungimea totală a trotuarelor amenajate (km)"/>
    <m/>
    <m/>
    <m/>
    <s v="PNS2021-2027; PNDL"/>
    <x v="1"/>
    <s v="SF"/>
  </r>
  <r>
    <n v="416"/>
    <x v="0"/>
    <x v="0"/>
    <x v="0"/>
    <x v="0"/>
    <s v="Trotuare în satele Gâldău, Jegălia, Iezeru"/>
    <x v="40"/>
    <s v="Lungimea totală a trotuarelor amenajate (km)"/>
    <m/>
    <m/>
    <n v="350000"/>
    <s v="PNS2021-2027; PNDL"/>
    <x v="1"/>
    <s v="idee de proiect"/>
  </r>
  <r>
    <n v="417"/>
    <x v="0"/>
    <x v="0"/>
    <x v="0"/>
    <x v="0"/>
    <s v="Modernizare drumuri de interes local (8 km)"/>
    <x v="40"/>
    <s v="Lungimea totală a drumurilor amenajate (km)"/>
    <s v="RCO46 - Lungimea drumurilor reconstruite sau modernizate – din afara TENT-T"/>
    <m/>
    <m/>
    <s v="PNS2021-2027; PNDL; CNI"/>
    <x v="1"/>
    <s v="În implementare"/>
  </r>
  <r>
    <n v="418"/>
    <x v="0"/>
    <x v="0"/>
    <x v="1"/>
    <x v="2"/>
    <s v="Bază sportivă, Gâldău"/>
    <x v="40"/>
    <s v="Nr. infrastructuri sportive amenajate"/>
    <s v="RCO114 - Spații deschise create sau reabilitate în zonele urbane"/>
    <m/>
    <m/>
    <s v="PNS2021-2027, Buget local; CNI"/>
    <x v="1"/>
    <s v="idee de proiect"/>
  </r>
  <r>
    <n v="419"/>
    <x v="1"/>
    <x v="2"/>
    <x v="4"/>
    <x v="5"/>
    <s v="Construcție etaj primărie"/>
    <x v="40"/>
    <s v="Nr. clădiri aparținând infrastructurii administrației locale "/>
    <s v="RCO14 - Instituții publice care beneficiază de sprijin pentru a dezvolta servicii, produse și procese digitale"/>
    <m/>
    <m/>
    <s v="Buget local"/>
    <x v="1"/>
    <s v="idee de proiect"/>
  </r>
  <r>
    <n v="420"/>
    <x v="1"/>
    <x v="1"/>
    <x v="3"/>
    <x v="8"/>
    <s v="Sprijin pentru înființare centrală electrică fotovoltaică în com. Jegălia"/>
    <x v="40"/>
    <s v="Nr. infrastructuri de regenerare energie regenerabilă"/>
    <s v="RCO19 - Clădiri publice cu performanță energetică îmbunătățită"/>
    <m/>
    <n v="350000"/>
    <s v="PDD P1"/>
    <x v="1"/>
    <s v="idee de proiect"/>
  </r>
  <r>
    <n v="421"/>
    <x v="0"/>
    <x v="0"/>
    <x v="0"/>
    <x v="0"/>
    <s v="Modernizare DC 34 Lehliu Gară - Buzoieni, km 1 + 800, km 4 + 800"/>
    <x v="41"/>
    <s v="Lungimea totală a drumurilor amenajate (km)"/>
    <s v="RCO46 - Lungimea drumurilor reconstruite sau modernizate – din afara TENT-T"/>
    <m/>
    <n v="2000000"/>
    <s v="PNS2021-2027; PNDL"/>
    <x v="1"/>
    <s v="idee de proiect"/>
  </r>
  <r>
    <n v="422"/>
    <x v="0"/>
    <x v="0"/>
    <x v="0"/>
    <x v="0"/>
    <s v="Modernizare străzi în Orașul Lehliu Gară și satele componente: Razvani și Buzoeni, județul Călărași"/>
    <x v="41"/>
    <s v="Lungimea totală a drumurilor amenajate (km)"/>
    <s v="RCO46 - Lungimea drumurilor reconstruite sau modernizate – din afara TENT-T"/>
    <m/>
    <s v="815.00,00 euro"/>
    <s v="PNS2021-2027; PNDL; CNI"/>
    <x v="1"/>
    <s v="idee de proiect"/>
  </r>
  <r>
    <n v="423"/>
    <x v="0"/>
    <x v="0"/>
    <x v="0"/>
    <x v="0"/>
    <s v="Realizare pasaj rutier peste trecerea la nivel cu calea fertaă București-Constanța"/>
    <x v="41"/>
    <s v="Lungimea totală a drumurilor amenajate (km)"/>
    <s v="RCO46 - Lungimea drumurilor reconstruite sau modernizate – din afara TENT-T"/>
    <m/>
    <m/>
    <s v="PNS2021-2027; PNDL; CNI"/>
    <x v="1"/>
    <s v="idee de proiect"/>
  </r>
  <r>
    <n v="424"/>
    <x v="0"/>
    <x v="0"/>
    <x v="0"/>
    <x v="0"/>
    <s v="Realizare centură de ocolire a Orașului Lehliu Gară"/>
    <x v="41"/>
    <s v="Lungimea totală a drumurilor amenajate (km)"/>
    <s v="RCO46 - Lungimea drumurilor reconstruite sau modernizate – din afara TENT-T"/>
    <m/>
    <m/>
    <s v="PNRR-PI2; PNDL; CNI"/>
    <x v="1"/>
    <s v="idee de proiect"/>
  </r>
  <r>
    <n v="425"/>
    <x v="0"/>
    <x v="0"/>
    <x v="0"/>
    <x v="0"/>
    <s v="Modernizarea și reabilitarea infrastructurii dedicate pietonilor și bicicliștilor (piste pentru biciclete/trotuare, amplasarea de elemnte pentru îmbunătățirea siguranței rutiere, de ex. Amplasare de semnalistică verticală și orizontală, limitatoare de viteză, modernizarea trecerilor de pietoni, crearea de facilități pentru persoane cu mobilitate redusaă)"/>
    <x v="41"/>
    <s v="Lungime trotuare și piste de biciclete (km)"/>
    <s v="RCO58 - Piste ciclabile care beneficiază de sprijin"/>
    <m/>
    <m/>
    <s v="PR OS2.8 Axa3; PNS 2023-2027; CNI"/>
    <x v="1"/>
    <s v="idee de proiect"/>
  </r>
  <r>
    <n v="426"/>
    <x v="0"/>
    <x v="0"/>
    <x v="0"/>
    <x v="15"/>
    <s v="Actualizare PUG"/>
    <x v="41"/>
    <s v="Nr. documentelor actualizate/realizate"/>
    <m/>
    <m/>
    <m/>
    <s v="Consiliul Județean"/>
    <x v="1"/>
    <s v="idee de proiect"/>
  </r>
  <r>
    <n v="427"/>
    <x v="0"/>
    <x v="0"/>
    <x v="0"/>
    <x v="15"/>
    <s v="Realizare PUZ pentru utilități în cartierul de NORD"/>
    <x v="41"/>
    <s v="Nr. documentelor actualizate/realizate"/>
    <m/>
    <m/>
    <m/>
    <s v="Buget local"/>
    <x v="1"/>
    <s v="idee de proiect"/>
  </r>
  <r>
    <n v="428"/>
    <x v="1"/>
    <x v="2"/>
    <x v="4"/>
    <x v="5"/>
    <s v="Implementarea în administrația publică locală a soluțiilor de tip e-guvernare"/>
    <x v="41"/>
    <s v="Nr. clădiri aparținând infrastructurii administrației locale "/>
    <s v="RCO14 - Instituții publice care beneficiază de sprijin pentru a dezvolta servicii, produse și procese digitale"/>
    <m/>
    <m/>
    <s v="PCIDIF-P9"/>
    <x v="1"/>
    <s v="idee de proiect"/>
  </r>
  <r>
    <n v="429"/>
    <x v="0"/>
    <x v="0"/>
    <x v="2"/>
    <x v="3"/>
    <s v="Extindere, reabilitare, modernizare și  dotare grădiniță cu program prelungit în Orașul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0"/>
    <x v="0"/>
    <x v="0"/>
    <x v="2"/>
    <x v="3"/>
    <s v="Extindere, reabilitare, modernizare si dotare Școala Gimnazială Lehliu Gară"/>
    <x v="41"/>
    <s v="Nr. clădiri/săli de clasă realizate și dotate aparținând infrastructurii educaționale"/>
    <s v="RCO66 - Capacitatea sălilor de clasă din structurile noi sau modernizate de îngrijire a copiilor"/>
    <m/>
    <m/>
    <s v="PR OS2.8 Axa3; PNS 2023-2027; PNRR; CNI; Buget local"/>
    <x v="1"/>
    <s v="idee de proiect"/>
  </r>
  <r>
    <n v="431"/>
    <x v="0"/>
    <x v="0"/>
    <x v="2"/>
    <x v="3"/>
    <s v="Reabilitarea, modernizarea și dotarea Liceului &quot;Alexandru Odobescu&quot; din Orașul Lehliu Gară"/>
    <x v="41"/>
    <s v="Nr. clădiri/săli de clasă realizate și dotate aparținând infrastructurii educaționale"/>
    <s v="RCO66 - Capacitatea sălilor de clasă din structurile noi sau modernizate de îngrijire a copiilor"/>
    <m/>
    <m/>
    <s v="CNI; PNDL; PNRR-PI17, PI32"/>
    <x v="1"/>
    <s v="idee de proiect"/>
  </r>
  <r>
    <n v="432"/>
    <x v="0"/>
    <x v="0"/>
    <x v="2"/>
    <x v="6"/>
    <s v="Extindere, reabilitare, modernizare și dotare Spital Orășenesc Lehliu Gară"/>
    <x v="41"/>
    <s v="Nr. clădiri aparținând infrastructurii sanitare"/>
    <s v="RCO14 - Instituții publice care beneficiază de sprijin pentru a dezvolta servicii, produse și procese digitale"/>
    <m/>
    <m/>
    <s v="CNI_x000a_MLPDA"/>
    <x v="1"/>
    <s v="SF"/>
  </r>
  <r>
    <n v="433"/>
    <x v="0"/>
    <x v="0"/>
    <x v="2"/>
    <x v="6"/>
    <s v="Construire și dotare dispensar în Satul Razvani"/>
    <x v="41"/>
    <s v="Nr. clădiri aparținând infrastructurii sanitare"/>
    <s v="RCO14 - Instituții publice care beneficiază de sprijin pentru a dezvolta servicii, produse și procese digitale"/>
    <n v="1"/>
    <m/>
    <s v="PS-P2"/>
    <x v="1"/>
    <s v="idee de proiect"/>
  </r>
  <r>
    <n v="434"/>
    <x v="0"/>
    <x v="0"/>
    <x v="6"/>
    <x v="7"/>
    <s v="Construire centru tineret în Orașul Lehliu Gară"/>
    <x v="41"/>
    <s v="Nr. clădiri aparținând infrastructurii sociale "/>
    <s v="RCO14 - Instituții publice care beneficiază de sprijin pentru a dezvolta servicii, produse și procese digitale"/>
    <m/>
    <m/>
    <s v="PR OS2.8 Axa3; PNS 2023-2027; PNRR; CNI; Buget local"/>
    <x v="1"/>
    <s v="idee de proiect"/>
  </r>
  <r>
    <n v="435"/>
    <x v="0"/>
    <x v="0"/>
    <x v="6"/>
    <x v="7"/>
    <s v="Construire și dotare centru social de zi fără componentă rezidențială, pentru copii, vârstnici, pentru persoane adulte cu dizabilități și pentru alte categorii de persoane vulnerabile, în Orașul Lehliu Gară"/>
    <x v="41"/>
    <s v="Nr. clădiri aparținând infrastructurii sociale "/>
    <s v="RCO14 - Instituții publice care beneficiază de sprijin pentru a dezvolta servicii, produse și procese digitale"/>
    <m/>
    <m/>
    <s v="PR OS2.8 Axa3; PNS 2023-2027; PNRR; CNI; PIDS; Buget local"/>
    <x v="1"/>
    <s v="idee de proiect"/>
  </r>
  <r>
    <n v="436"/>
    <x v="0"/>
    <x v="0"/>
    <x v="0"/>
    <x v="13"/>
    <s v="Construire lucuințe ANL"/>
    <x v="41"/>
    <s v="Nr. clădiri aparținând infrastructurii administrației locale "/>
    <m/>
    <m/>
    <m/>
    <s v="CNI"/>
    <x v="1"/>
    <s v="idee de proiect"/>
  </r>
  <r>
    <n v="437"/>
    <x v="0"/>
    <x v="0"/>
    <x v="6"/>
    <x v="7"/>
    <s v="Construire centru de zi de socializare și petrecere a timpului liber pentru vârstnici"/>
    <x v="41"/>
    <s v="Nr. clădiri aparținând infrastructurii sociale "/>
    <s v="RCO14 - Instituții publice care beneficiază de sprijin pentru a dezvolta servicii, produse și procese digitale"/>
    <m/>
    <m/>
    <s v="CNI"/>
    <x v="1"/>
    <s v="idee de proiect"/>
  </r>
  <r>
    <n v="438"/>
    <x v="0"/>
    <x v="0"/>
    <x v="1"/>
    <x v="2"/>
    <s v="Construirea/extinderea/modernizarea/reabilitarea parcurilor, scuaruri, alte zone cu spații verzi, inclusiv construirea/ extinderea/ modernizarea/ reabilitarea facilități, pergole, alei și a locurilor de joacă pentru copii în Orașul Lehliu Gară, Razvani și Buzoieni"/>
    <x v="41"/>
    <s v="Nr. parcuri amenajate"/>
    <s v="RCO114 - Spații deschise create sau reabilitate în zonele urbane"/>
    <m/>
    <m/>
    <s v="PR OS2.8 Axa3; PNS 2023-2027; PNRR; CNI; Buget local"/>
    <x v="1"/>
    <s v="idee de proiect"/>
  </r>
  <r>
    <n v="439"/>
    <x v="0"/>
    <x v="0"/>
    <x v="1"/>
    <x v="2"/>
    <s v="Construire și dotare cămin cultural în Orașul Lehliu Gară, sat Razvani"/>
    <x v="41"/>
    <s v="Nr. clădiri aparținând infrastructurii de cultură și petrecerea timpului liber "/>
    <s v="RCO114 - Spații deschise create sau reabilitate în zonele urbane"/>
    <m/>
    <m/>
    <s v="CNI; PR OS5.1 Axa 6"/>
    <x v="1"/>
    <s v="idee de proiect"/>
  </r>
  <r>
    <n v="440"/>
    <x v="0"/>
    <x v="0"/>
    <x v="1"/>
    <x v="2"/>
    <s v="Construire bază sportivă Tip 1"/>
    <x v="41"/>
    <s v="Nr. infrastructuri sportive amenajate"/>
    <s v="RCO114 - Spații deschise create sau reabilitate în zonele urbane"/>
    <m/>
    <s v="1.393.000,00 euro"/>
    <s v="CNI; PR OS4.2 Axa 5"/>
    <x v="1"/>
    <s v="idee de proiect"/>
  </r>
  <r>
    <n v="441"/>
    <x v="0"/>
    <x v="0"/>
    <x v="1"/>
    <x v="2"/>
    <s v="Sală de sport, Oraș Lehliu Gară, bază sportivă &quot;Victoria&quot;"/>
    <x v="41"/>
    <s v="Nr. infrastructuri sportive amenajate"/>
    <s v="RCO114 - Spații deschise create sau reabilitate în zonele urbane"/>
    <m/>
    <m/>
    <s v="CNI; PR OS5.1 Axa 6"/>
    <x v="1"/>
    <s v="idee de proiect"/>
  </r>
  <r>
    <n v="442"/>
    <x v="0"/>
    <x v="0"/>
    <x v="1"/>
    <x v="2"/>
    <s v="Construire patinuar artificial în Orașul Lehliu Gară, sat Razvani"/>
    <x v="41"/>
    <s v="Nr. infrastructuri sportive amenajate"/>
    <s v="RCO114 - Spații deschise create sau reabilitate în zonele urbane"/>
    <m/>
    <m/>
    <s v="CNI; PR OS5.1 Axa 6"/>
    <x v="1"/>
    <s v="idee de proiect"/>
  </r>
  <r>
    <n v="443"/>
    <x v="1"/>
    <x v="2"/>
    <x v="4"/>
    <x v="5"/>
    <s v="Construire arhivă în Orașul Lehliu Gară"/>
    <x v="41"/>
    <s v="Nr. clădiri aparținând infrastructurii administrației locale "/>
    <s v="RCO14 - Instituții publice care beneficiază de sprijin pentru a dezvolta servicii, produse și procese digitale"/>
    <m/>
    <m/>
    <s v="CNI; PNDL"/>
    <x v="1"/>
    <s v="idee de proiect"/>
  </r>
  <r>
    <n v="444"/>
    <x v="1"/>
    <x v="2"/>
    <x v="4"/>
    <x v="19"/>
    <s v="Participarea funcționarilor angajați în administrația publică la cursuri/instruiri pentru dezvoltarea competențelor digitale"/>
    <x v="41"/>
    <s v="Nr. participanți cursuri"/>
    <m/>
    <m/>
    <m/>
    <s v="PR OS1.4 Axa 1"/>
    <x v="1"/>
    <s v="idee de proiect"/>
  </r>
  <r>
    <n v="445"/>
    <x v="1"/>
    <x v="2"/>
    <x v="4"/>
    <x v="19"/>
    <s v="Înființare centru zonal de formare profesională, calificare și recalificare a adulților, adaptate cerințelor actuale ale pieței muncii"/>
    <x v="41"/>
    <s v="Nr. clădiri aparținând infrastructurii administrației locale "/>
    <s v="RCO14 - Instituții publice care beneficiază de sprijin pentru a dezvolta servicii, produse și procese digitale"/>
    <m/>
    <m/>
    <s v="PR OS1.4 Axa 1"/>
    <x v="1"/>
    <s v="idee de proiect"/>
  </r>
  <r>
    <n v="446"/>
    <x v="1"/>
    <x v="1"/>
    <x v="3"/>
    <x v="8"/>
    <s v="Creșterea eficienței energetice în clădirile rezidențiale și clădirile publice din orașul Lehliu Gară"/>
    <x v="41"/>
    <s v="Nr. infrastructuri de regenerare energie regenerabilă"/>
    <s v="RCO19 - Clădiri publice cu performanță energetică îmbunătățită"/>
    <m/>
    <m/>
    <s v="PR OS2.8 Axa3; PNS 2023-2027; PNRR; CNI; Buget local"/>
    <x v="1"/>
    <s v="SF"/>
  </r>
  <r>
    <n v="447"/>
    <x v="1"/>
    <x v="1"/>
    <x v="3"/>
    <x v="8"/>
    <s v="Înființare stație alimentare autoturisme electrice"/>
    <x v="41"/>
    <s v="Nr. stații de reîncărcare electrică achiziționate"/>
    <s v="RCO59 - Infrastructuri pentru combustibili alternativi (puncte de realimentare/reîncărcare)"/>
    <m/>
    <m/>
    <s v="INTERREG V - A; PT"/>
    <x v="1"/>
    <s v="SF"/>
  </r>
  <r>
    <n v="448"/>
    <x v="2"/>
    <x v="3"/>
    <x v="8"/>
    <x v="12"/>
    <s v="Modernizare drumuri de exploatare agricolă în comuna Luica, jud. Călărași"/>
    <x v="42"/>
    <s v="Lungimea totală a drumurilor agricole amenajate (km)"/>
    <s v="RCO46 - Lungimea drumurilor reconstruite sau modernizate – din afara TENT-T"/>
    <m/>
    <n v="450000"/>
    <s v="PNS2021-2027; CNI"/>
    <x v="1"/>
    <s v="idee de proiect"/>
  </r>
  <r>
    <n v="449"/>
    <x v="0"/>
    <x v="0"/>
    <x v="0"/>
    <x v="1"/>
    <s v="Extindere rețea de alimentare cu energie electrică locuințe zona estică, com. Luica"/>
    <x v="42"/>
    <s v="Lungime rețea electrică (km)"/>
    <m/>
    <m/>
    <n v="100000"/>
    <s v="PNDL; Buget local"/>
    <x v="1"/>
    <s v="idee de proiect"/>
  </r>
  <r>
    <n v="450"/>
    <x v="0"/>
    <x v="0"/>
    <x v="0"/>
    <x v="1"/>
    <s v="Extindere rețea de alimentare cu energie electrică în satul Valea Stânii, com. Luica"/>
    <x v="42"/>
    <s v="Lungime rețea electrică (km)"/>
    <m/>
    <m/>
    <n v="40000"/>
    <s v="PNDL; Buget local"/>
    <x v="1"/>
    <s v="DALI"/>
  </r>
  <r>
    <n v="451"/>
    <x v="0"/>
    <x v="0"/>
    <x v="0"/>
    <x v="1"/>
    <s v="Înființare sistem alimentare cu apă și canalizare"/>
    <x v="42"/>
    <s v="Lungime rețea de alimentare cu apă (km)"/>
    <m/>
    <m/>
    <s v="8.243.622,00 euro"/>
    <s v="PNRR-PI11; PDD-PI2"/>
    <x v="1"/>
    <s v="idee de proiect"/>
  </r>
  <r>
    <n v="452"/>
    <x v="0"/>
    <x v="0"/>
    <x v="0"/>
    <x v="1"/>
    <s v="Dezvoltare sistem inteligent de distribuție gaze naturale în Comuna Luica"/>
    <x v="42"/>
    <s v="Lungimea rețelei de distribuție gaze naturale (km)"/>
    <m/>
    <m/>
    <m/>
    <s v="PDD-P1; AFM"/>
    <x v="1"/>
    <s v="idee de proiect"/>
  </r>
  <r>
    <n v="453"/>
    <x v="0"/>
    <x v="0"/>
    <x v="0"/>
    <x v="1"/>
    <s v="Alimentare cu apă în Satul Valea Stanii și Cartierul Sarbi"/>
    <x v="42"/>
    <s v="Lungime rețea de alimentare cu apă (km)"/>
    <m/>
    <m/>
    <m/>
    <s v="PNRR-PI11; PDD-PI2"/>
    <x v="1"/>
    <s v="idee de proiect"/>
  </r>
  <r>
    <n v="454"/>
    <x v="0"/>
    <x v="0"/>
    <x v="0"/>
    <x v="1"/>
    <s v="Înființare rețea de distribuție gaze la nivelul UAT"/>
    <x v="42"/>
    <s v="Lungimea rețelei de distribuție gaze naturale (km)"/>
    <m/>
    <m/>
    <s v="5.000.000,00 euro"/>
    <s v="PDD-P1; AFM"/>
    <x v="1"/>
    <s v="SF"/>
  </r>
  <r>
    <n v="455"/>
    <x v="0"/>
    <x v="0"/>
    <x v="0"/>
    <x v="0"/>
    <s v="Drumuri locale - trotuare în localitatea Luica"/>
    <x v="42"/>
    <s v="Lungimea totală a drumurilor amenajate (km)"/>
    <s v="RCO46 - Lungimea drumurilor reconstruite sau modernizate – din afara TENT-T"/>
    <m/>
    <n v="479910"/>
    <s v="PNS2021-2027; PNDL; CNI"/>
    <x v="1"/>
    <s v="idee de proiect"/>
  </r>
  <r>
    <n v="456"/>
    <x v="0"/>
    <x v="0"/>
    <x v="0"/>
    <x v="0"/>
    <s v="Asfaltare și modernizare drumuri de interes local 7,4km"/>
    <x v="42"/>
    <s v="Lungimea totală a drumurilor amenajate (km)"/>
    <s v="RCO46 - Lungimea drumurilor reconstruite sau modernizate – din afara TENT-T"/>
    <m/>
    <m/>
    <s v="PNS2021-2027; PNDL; CNI"/>
    <x v="1"/>
    <s v="idee de proiect"/>
  </r>
  <r>
    <n v="457"/>
    <x v="0"/>
    <x v="0"/>
    <x v="2"/>
    <x v="6"/>
    <s v="Reabilitare și modernizare clădire dispensar uman"/>
    <x v="42"/>
    <s v="Nr. clădiri aparținând infrastructurii sanitare"/>
    <s v="RCO14 - Instituții publice care beneficiază de sprijin pentru a dezvolta servicii, produse și procese digitale"/>
    <n v="1"/>
    <m/>
    <s v="PNDL; Buget local"/>
    <x v="1"/>
    <s v="SF"/>
  </r>
  <r>
    <n v="458"/>
    <x v="0"/>
    <x v="0"/>
    <x v="2"/>
    <x v="6"/>
    <s v="Reabilitare și modernizare clădire dispensar veterinar"/>
    <x v="42"/>
    <s v="Nr. clădiri aparținând infrastructurii sanitare"/>
    <s v="RCO14 - Instituții publice care beneficiază de sprijin pentru a dezvolta servicii, produse și procese digitale"/>
    <n v="1"/>
    <m/>
    <s v="PNS2021-2027"/>
    <x v="1"/>
    <s v="SF"/>
  </r>
  <r>
    <n v="459"/>
    <x v="0"/>
    <x v="0"/>
    <x v="6"/>
    <x v="7"/>
    <s v="Dotare Centru servicii sociale ”Sf. Ilie” Valea Stânii, com. Luica"/>
    <x v="42"/>
    <s v="Nr. clădiri aparținând infrastructurii sociale "/>
    <s v="RCO14 - Instituții publice care beneficiază de sprijin pentru a dezvolta servicii, produse și procese digitale"/>
    <m/>
    <n v="2000000"/>
    <s v="PIDS-P4"/>
    <x v="1"/>
    <s v="idee de proiect"/>
  </r>
  <r>
    <n v="460"/>
    <x v="0"/>
    <x v="0"/>
    <x v="1"/>
    <x v="2"/>
    <s v="Construcția unor terenuri de sport sintetice"/>
    <x v="42"/>
    <s v="Nr. infrastructuri sportive amenajate"/>
    <s v="RCO114 - Spații deschise create sau reabilitate în zonele urbane"/>
    <m/>
    <m/>
    <s v="PNS2021-2027, Buget local; CNI"/>
    <x v="1"/>
    <s v="idee de proiect"/>
  </r>
  <r>
    <n v="461"/>
    <x v="0"/>
    <x v="0"/>
    <x v="1"/>
    <x v="2"/>
    <s v="Reabilitare Cămin Cultural"/>
    <x v="42"/>
    <s v="Nr. clădiri aparținând infrastructurii de cultură și petrecerea timpului liber "/>
    <s v="RCO114 - Spații deschise create sau reabilitate în zonele urbane"/>
    <m/>
    <m/>
    <s v="PR OS5.2 Axa 6"/>
    <x v="1"/>
    <s v="idee de proiect"/>
  </r>
  <r>
    <n v="462"/>
    <x v="1"/>
    <x v="2"/>
    <x v="4"/>
    <x v="5"/>
    <s v="Construcție sediu primărie"/>
    <x v="42"/>
    <s v="Nr. clădiri aparținând infrastructurii administrației locale "/>
    <s v="RCO14 - Instituții publice care beneficiază de sprijin pentru a dezvolta servicii, produse și procese digitale"/>
    <m/>
    <m/>
    <s v="Buget local; CNI"/>
    <x v="1"/>
    <s v="idee de proiect"/>
  </r>
  <r>
    <n v="463"/>
    <x v="1"/>
    <x v="1"/>
    <x v="3"/>
    <x v="4"/>
    <s v="Achiziționare utilaje și echipamente ptr. servicii publice (dezăpezire și întreținere spații verzi)"/>
    <x v="42"/>
    <s v="Nr. echipamente pentru siguranța populației "/>
    <m/>
    <m/>
    <n v="2000000"/>
    <s v="PNS 2023-2027; Buget local"/>
    <x v="1"/>
    <s v="idee de proiect"/>
  </r>
  <r>
    <n v="464"/>
    <x v="0"/>
    <x v="0"/>
    <x v="0"/>
    <x v="1"/>
    <s v="Extinderea și modernizarea rețelei publice de alimentare cu apă a satelor Mitreni și Valea Roșie, com. Mitreni"/>
    <x v="43"/>
    <s v="Lungime rețea de alimentare cu apă (km)"/>
    <m/>
    <m/>
    <m/>
    <s v="PNRR-PI11; PDD-PI2"/>
    <x v="1"/>
    <s v="idee de proiect"/>
  </r>
  <r>
    <n v="465"/>
    <x v="0"/>
    <x v="0"/>
    <x v="1"/>
    <x v="2"/>
    <s v="Extindere și modernizare Cămin cultural în satul Mitreni"/>
    <x v="43"/>
    <s v="Nr. clădiri aparținând infrastructurii de cultură și petrecerea timpului liber "/>
    <s v="RCO114 - Spații deschise create sau reabilitate în zonele urbane"/>
    <m/>
    <n v="1765773"/>
    <s v="PR OS5.2 Axa 6"/>
    <x v="1"/>
    <s v="idee de proiect"/>
  </r>
  <r>
    <n v="466"/>
    <x v="0"/>
    <x v="0"/>
    <x v="1"/>
    <x v="2"/>
    <s v="Amenajare bază sportivă multifuncțională în satul Mitreni"/>
    <x v="43"/>
    <s v="Nr. infrastructuri sportive amenajate"/>
    <s v="RCO114 - Spații deschise create sau reabilitate în zonele urbane"/>
    <m/>
    <n v="300000"/>
    <s v="PNS2021-2027, Buget local; CNI"/>
    <x v="1"/>
    <s v="idee de proiect"/>
  </r>
  <r>
    <n v="467"/>
    <x v="1"/>
    <x v="2"/>
    <x v="4"/>
    <x v="5"/>
    <s v="Reabilitare, modernizare, extindere sediu primarie Mitreni, localitatea Mitreni, jud Calarasi"/>
    <x v="43"/>
    <s v="Nr. clădiri aparținând infrastructurii administrației locale "/>
    <s v="RCO14 - Instituții publice care beneficiază de sprijin pentru a dezvolta servicii, produse și procese digitale"/>
    <m/>
    <n v="2886723"/>
    <s v="PNDL"/>
    <x v="1"/>
    <s v="idee de proiect"/>
  </r>
  <r>
    <n v="468"/>
    <x v="0"/>
    <x v="0"/>
    <x v="0"/>
    <x v="0"/>
    <s v="Modernizare străzi în comuna Nicolae Bălcescu, județul Călărași"/>
    <x v="44"/>
    <s v="Lungimea totală a drumurilor amenajate (km)"/>
    <s v="RCO46 - Lungimea drumurilor reconstruite sau modernizate – din afara TENT-T"/>
    <m/>
    <n v="2663099.5499999998"/>
    <s v="Buget local"/>
    <x v="0"/>
    <s v="În implementare"/>
  </r>
  <r>
    <n v="469"/>
    <x v="0"/>
    <x v="0"/>
    <x v="0"/>
    <x v="0"/>
    <s v="Modernizare străzi în comuna Nicolae Bălcescu, județul Călărași"/>
    <x v="44"/>
    <s v="Lungimea totală a drumurilor amenajate (km)"/>
    <s v="RCO46 - Lungimea drumurilor reconstruite sau modernizate – din afara TENT-T"/>
    <m/>
    <n v="500000"/>
    <s v="PNS2021-2027; PNDL"/>
    <x v="0"/>
    <s v="idee de proiect"/>
  </r>
  <r>
    <m/>
    <x v="0"/>
    <x v="0"/>
    <x v="0"/>
    <x v="0"/>
    <s v="Amenajare bretele la pasajul existent peste A2 km+576,in lungul DJ305"/>
    <x v="44"/>
    <s v="Lungimea totală a drumurilor amenajate (km)"/>
    <s v="RCO46 - Lungimea drumurilor reconstruite sau modernizate – din afara TENT-T"/>
    <m/>
    <n v="8542409.8900000006"/>
    <s v="Buget local"/>
    <x v="0"/>
    <s v="idee de proiect"/>
  </r>
  <r>
    <n v="470"/>
    <x v="0"/>
    <x v="0"/>
    <x v="2"/>
    <x v="3"/>
    <s v="Dotarea cu mobilier, materiale didactice și echipamente digitale a unităților de învățământ preuniversitar și a unităților conexe"/>
    <x v="44"/>
    <s v="Nr. clădiri/săli de clasă realizate și dotate aparținând infrastructurii educaționale"/>
    <s v="RCO66 - Capacitatea sălilor de clasă din structurile noi sau modernizate de îngrijire a copiilor"/>
    <m/>
    <n v="430321.8"/>
    <s v="PNRR"/>
    <x v="0"/>
    <s v="În implementare"/>
  </r>
  <r>
    <m/>
    <x v="0"/>
    <x v="0"/>
    <x v="0"/>
    <x v="1"/>
    <s v="Infiintare sisteme alimentare cu apa in satul Fantana Doamnei si modernizare sistem existent de alimentare cu apa in sat Nicolae Balcescu,judetul Calarasi"/>
    <x v="44"/>
    <s v="Lungime rețea de alimentare cu apă (km)"/>
    <m/>
    <m/>
    <m/>
    <s v="PNI Anghel Saligny; Buget local"/>
    <x v="0"/>
    <s v="În implementare"/>
  </r>
  <r>
    <m/>
    <x v="0"/>
    <x v="0"/>
    <x v="0"/>
    <x v="1"/>
    <s v="Modernizare iluminat public stradal in comuna Nicolae Balcescu si extindere retea iluminat in Cartier Zona B – locuinte,judetul Calarasi prin programul AFM privind cresterea eficientei energetice a infrastructurii de iluminat public"/>
    <x v="44"/>
    <s v="Nr. de corpuri de iluminat instalate"/>
    <m/>
    <m/>
    <m/>
    <s v="AFM; Buget local"/>
    <x v="0"/>
    <s v="idee de proiect"/>
  </r>
  <r>
    <m/>
    <x v="2"/>
    <x v="3"/>
    <x v="8"/>
    <x v="12"/>
    <s v="Construire platforma pentru compostarea gunoiului de grajd si a deseurilor agricole pe raza comunei Nicolae Balcescu,judetul Calarasi"/>
    <x v="44"/>
    <s v="Nr. platforme amenajate"/>
    <m/>
    <m/>
    <m/>
    <s v="PNRR; Buget local"/>
    <x v="0"/>
    <s v="idee de proiect"/>
  </r>
  <r>
    <m/>
    <x v="0"/>
    <x v="0"/>
    <x v="0"/>
    <x v="1"/>
    <s v="Realizare sistem de supraveghere video si management trafic inteligent in comuna Nicolae Balcescu,judet Calarasi"/>
    <x v="44"/>
    <s v="Nr. camere video instalate"/>
    <s v="RCO14 - Instituții publice care beneficiază de sprijin pentru a dezvolta servicii, produse și procese digitale"/>
    <m/>
    <m/>
    <s v="PNRR C10; Buget local"/>
    <x v="0"/>
    <s v="idee de proiect"/>
  </r>
  <r>
    <m/>
    <x v="0"/>
    <x v="0"/>
    <x v="2"/>
    <x v="3"/>
    <s v="Modernizare gradinita. Sat Nicolae Balcescu, judetul Calarasi"/>
    <x v="44"/>
    <s v="Nr. clădiri/săli de clasă realizate și dotate aparținând infrastructurii educaționale"/>
    <s v="RCO66 - Capacitatea sălilor de clasă din structurile noi sau modernizate de îngrijire a copiilor"/>
    <m/>
    <m/>
    <m/>
    <x v="0"/>
    <s v="idee de proiect"/>
  </r>
  <r>
    <m/>
    <x v="0"/>
    <x v="0"/>
    <x v="1"/>
    <x v="2"/>
    <s v="Modernizare Camin Cultural, sat Fantana Doamnei, Judetul Calarasi"/>
    <x v="44"/>
    <s v="Nr. clădiri aparținând infrastructurii de cultură și petrecerea timpului liber "/>
    <s v="RCO114 - Spații deschise create sau reabilitate în zonele urbane"/>
    <m/>
    <m/>
    <m/>
    <x v="0"/>
    <s v="idee de proiect"/>
  </r>
  <r>
    <n v="471"/>
    <x v="2"/>
    <x v="3"/>
    <x v="7"/>
    <x v="10"/>
    <s v="Port turistic în municipiul Oltenița"/>
    <x v="45"/>
    <s v="Nr. infrastructuri turistice amenajate"/>
    <m/>
    <m/>
    <n v="9900000"/>
    <s v="PT -P8"/>
    <x v="1"/>
    <s v="PT"/>
  </r>
  <r>
    <n v="472"/>
    <x v="0"/>
    <x v="0"/>
    <x v="0"/>
    <x v="1"/>
    <s v="Stație de tratare a apei din foraje de mare adâncime"/>
    <x v="45"/>
    <s v="Nr. stații de epurare "/>
    <m/>
    <m/>
    <n v="9903229"/>
    <s v="PNRR-PI11; PDD-PI2"/>
    <x v="1"/>
    <s v="idee de proiect"/>
  </r>
  <r>
    <n v="473"/>
    <x v="0"/>
    <x v="0"/>
    <x v="0"/>
    <x v="1"/>
    <s v="Reabilitare Turn de apă din municipiul Oltenița"/>
    <x v="45"/>
    <s v="Nr. turnuri de apă"/>
    <m/>
    <n v="1"/>
    <n v="450000"/>
    <s v="PNRR-PI11; PDD-PI2"/>
    <x v="1"/>
    <s v="idee de proiect"/>
  </r>
  <r>
    <n v="474"/>
    <x v="0"/>
    <x v="0"/>
    <x v="0"/>
    <x v="0"/>
    <s v="Realizare piste pentru bicicliști în municipiul Oltenița"/>
    <x v="45"/>
    <s v="Lungime piste de biciclete înființate (km)"/>
    <s v="RCO58 - Piste ciclabile care beneficiază de sprijin"/>
    <m/>
    <n v="1490738"/>
    <s v="PR OS2.8 Axa3; PNS 2023-2027; PNDL"/>
    <x v="1"/>
    <s v="idee de proiect"/>
  </r>
  <r>
    <n v="475"/>
    <x v="0"/>
    <x v="0"/>
    <x v="0"/>
    <x v="0"/>
    <s v="Drum transfrontalier deservire zona granita cu Bulgaria, mun. Oltenita"/>
    <x v="45"/>
    <s v="Lungimea totală a drumurilor amenajate (km)"/>
    <m/>
    <m/>
    <n v="6750000"/>
    <s v="PNS2021-2027; PNDL"/>
    <x v="1"/>
    <s v="idee de proiect"/>
  </r>
  <r>
    <n v="476"/>
    <x v="0"/>
    <x v="0"/>
    <x v="1"/>
    <x v="2"/>
    <s v="Restaurare monumente istorice din mun. Oltenița"/>
    <x v="45"/>
    <s v="Nr. clădiri aparținând infrastructurii de cultură și petrecerea timpului liber "/>
    <s v="RCO114 - Spații deschise create sau reabilitate în zonele urbane"/>
    <m/>
    <n v="225000"/>
    <s v="PR OS5.2 Axa 6"/>
    <x v="1"/>
    <s v="idee de proiect"/>
  </r>
  <r>
    <n v="477"/>
    <x v="1"/>
    <x v="1"/>
    <x v="3"/>
    <x v="4"/>
    <s v="Lucrări de consolidare dig de apărare împotriva inundațiilor între DN31 și limita mun. Oltenița"/>
    <x v="45"/>
    <s v="Nr. echipamente pentru siguranța populației "/>
    <m/>
    <m/>
    <n v="6886390"/>
    <s v="PNRR-PI6"/>
    <x v="1"/>
    <s v="idee de proiect"/>
  </r>
  <r>
    <n v="478"/>
    <x v="0"/>
    <x v="0"/>
    <x v="0"/>
    <x v="1"/>
    <s v="Alimentare cu gaze naturale"/>
    <x v="46"/>
    <s v="Lungimea rețelei de distribuție gaze naturale (km)"/>
    <m/>
    <m/>
    <n v="11250000"/>
    <s v="PDD-P1; AFM"/>
    <x v="1"/>
    <s v="idee de proiect"/>
  </r>
  <r>
    <n v="479"/>
    <x v="0"/>
    <x v="0"/>
    <x v="5"/>
    <x v="6"/>
    <s v="Construire și dotare cabinet stomatologic"/>
    <x v="46"/>
    <s v="Nr. clădiri aparținând infrastructurii sanitare"/>
    <s v="RCO14 - Instituții publice care beneficiază de sprijin pentru a dezvolta servicii, produse și procese digitale"/>
    <n v="1"/>
    <n v="1046250"/>
    <s v="PS-P2"/>
    <x v="1"/>
    <s v="DALI"/>
  </r>
  <r>
    <n v="480"/>
    <x v="0"/>
    <x v="0"/>
    <x v="6"/>
    <x v="7"/>
    <s v="Centru de zi pentru copii aflați în situații de risc, com. Plătărești"/>
    <x v="46"/>
    <s v="Nr. clădiri aparținând infrastructurii sociale "/>
    <s v="RCO14 - Instituții publice care beneficiază de sprijin pentru a dezvolta servicii, produse și procese digitale"/>
    <m/>
    <n v="900000"/>
    <s v="PIDS-P4"/>
    <x v="1"/>
    <s v="idee de proiect"/>
  </r>
  <r>
    <n v="481"/>
    <x v="0"/>
    <x v="0"/>
    <x v="1"/>
    <x v="2"/>
    <s v="Realizarea de monumente culturale – statuie Matei Basarab"/>
    <x v="46"/>
    <s v="Nr. clădiri aparținând infrastructurii de cultură și petrecerea timpului liber "/>
    <s v="RCO114 - Spații deschise create sau reabilitate în zonele urbane"/>
    <m/>
    <n v="90000"/>
    <s v="PR OS5.2 Axa 6"/>
    <x v="1"/>
    <s v="idee de proiect"/>
  </r>
  <r>
    <n v="482"/>
    <x v="1"/>
    <x v="1"/>
    <x v="3"/>
    <x v="4"/>
    <s v="Înființarea perdelelor forestiere de protecție"/>
    <x v="46"/>
    <s v="Suprafață perdele forestiere înființată (ha)"/>
    <m/>
    <m/>
    <n v="7000000"/>
    <s v="PNRR-PI10"/>
    <x v="1"/>
    <s v="idee de proiect"/>
  </r>
  <r>
    <n v="483"/>
    <x v="1"/>
    <x v="1"/>
    <x v="3"/>
    <x v="11"/>
    <s v="Decolmatarea apelor cu stuf cuprinse în inventarul comunei Plătărești"/>
    <x v="46"/>
    <s v="Nr. acțiuni de protecție a mediului implementate"/>
    <s v="RCO75 - Strategii de dezvoltare teritorială integrată care beneficiază de sprijin"/>
    <m/>
    <n v="1325000"/>
    <s v="Buget local"/>
    <x v="1"/>
    <s v="idee de proiect"/>
  </r>
  <r>
    <n v="484"/>
    <x v="1"/>
    <x v="1"/>
    <x v="3"/>
    <x v="4"/>
    <s v="Înființare perdele forestiere pentru protecția drumurilor în com. Plătărești"/>
    <x v="46"/>
    <s v="Suprafață perdele forestiere înființată (ha)"/>
    <m/>
    <m/>
    <n v="8600000"/>
    <s v="PNRR-PI10"/>
    <x v="1"/>
    <s v="idee de proiect"/>
  </r>
  <r>
    <n v="485"/>
    <x v="2"/>
    <x v="3"/>
    <x v="8"/>
    <x v="12"/>
    <s v="Modernizarea infrastructurii de acces la exploatațiile agricole în com. Radovanu"/>
    <x v="47"/>
    <s v="Lungimea totală a drumurilor agricole amenajate (km)"/>
    <s v="RCO46 - Lungimea drumurilor reconstruite sau modernizate – din afara TENT-T"/>
    <m/>
    <n v="4896738"/>
    <s v="PNS2021-2027; CNI"/>
    <x v="1"/>
    <s v="idee de proiect"/>
  </r>
  <r>
    <n v="486"/>
    <x v="0"/>
    <x v="0"/>
    <x v="0"/>
    <x v="1"/>
    <s v="Înființare rețea gaze naturale în com. Radovanu"/>
    <x v="47"/>
    <s v="Lungimea rețelei de distribuție gaze naturale (km)"/>
    <m/>
    <m/>
    <n v="7832830"/>
    <s v="CNI; PDD-P1; AFM"/>
    <x v="1"/>
    <s v="proiect depus"/>
  </r>
  <r>
    <n v="487"/>
    <x v="0"/>
    <x v="0"/>
    <x v="0"/>
    <x v="1"/>
    <s v="Extindere rețea de canalizare și stație de epurare în comuna Radovanu, județul Călărași"/>
    <x v="47"/>
    <s v="Lungime rețea de canalizare (km)_x000a_Nr. stații de epurare"/>
    <m/>
    <m/>
    <s v="2.014.439,63 euro"/>
    <s v="PNRR-PI12; PDD-PI2"/>
    <x v="1"/>
    <s v="studiu de oportunitate"/>
  </r>
  <r>
    <n v="488"/>
    <x v="0"/>
    <x v="0"/>
    <x v="0"/>
    <x v="0"/>
    <s v="Asfaltare drumuri locale în comuna Radovanu"/>
    <x v="47"/>
    <s v="Lungimea totală a drumurilor amenajate (km)"/>
    <s v="RCO46 - Lungimea drumurilor reconstruite sau modernizate – din afara TENT-T"/>
    <m/>
    <n v="7000000"/>
    <s v="PNS2021-2027; PNDL; CNI"/>
    <x v="1"/>
    <s v="idee de proiect"/>
  </r>
  <r>
    <n v="489"/>
    <x v="0"/>
    <x v="0"/>
    <x v="0"/>
    <x v="0"/>
    <s v="Modernizare străzi în com. Radovanu"/>
    <x v="47"/>
    <s v="Lungimea totală a drumurilor amenajate (km)"/>
    <s v="RCO46 - Lungimea drumurilor reconstruite sau modernizate – din afara TENT-T"/>
    <m/>
    <n v="6636945"/>
    <s v="PNS2021-2027; PNDL"/>
    <x v="1"/>
    <s v="idee de proiect"/>
  </r>
  <r>
    <n v="490"/>
    <x v="0"/>
    <x v="0"/>
    <x v="0"/>
    <x v="0"/>
    <s v="Modernizare străzi în Comuna Radovanu, județul Călărași"/>
    <x v="47"/>
    <s v="Lungimea totală a drumurilor amenajate (km)"/>
    <s v="RCO46 - Lungimea drumurilor reconstruite sau modernizate – din afara TENT-T"/>
    <m/>
    <s v="2.498.876,00 euro"/>
    <s v="PNS2021-2027; PNDL"/>
    <x v="1"/>
    <s v="idee de proiect"/>
  </r>
  <r>
    <n v="491"/>
    <x v="0"/>
    <x v="0"/>
    <x v="1"/>
    <x v="2"/>
    <s v="Construire camin cultural în com. Radovanu"/>
    <x v="47"/>
    <s v="Nr. clădiri aparținând infrastructurii de cultură și petrecerea timpului liber "/>
    <s v="RCO114 - Spații deschise create sau reabilitate în zonele urbane"/>
    <m/>
    <n v="1648523"/>
    <s v="PR OS5.2 Axa 6"/>
    <x v="1"/>
    <s v="idee de proiect"/>
  </r>
  <r>
    <n v="492"/>
    <x v="1"/>
    <x v="1"/>
    <x v="3"/>
    <x v="8"/>
    <s v="Înlocuirea sistemelor clasice de încălzire cu sisteme ce utilizează energii regenerabile ptr Școala gimnazială, G.P.N și Baza sportivă din com. Radovanu"/>
    <x v="47"/>
    <s v="Nr. infrastructuri de regenerare energie regenerabilă"/>
    <s v="RCO19 - Clădiri publice cu performanță energetică îmbunătățită"/>
    <m/>
    <n v="976573"/>
    <s v="PDD P1"/>
    <x v="1"/>
    <s v="SF; PT "/>
  </r>
  <r>
    <n v="493"/>
    <x v="0"/>
    <x v="0"/>
    <x v="0"/>
    <x v="1"/>
    <s v="Modernizare și extindere iluminat public"/>
    <x v="48"/>
    <s v="Nr. de corpuri de iluminat instalate"/>
    <m/>
    <m/>
    <m/>
    <s v="PNRR-PI24"/>
    <x v="1"/>
    <s v="SF"/>
  </r>
  <r>
    <n v="494"/>
    <x v="0"/>
    <x v="0"/>
    <x v="0"/>
    <x v="1"/>
    <s v="Realizarea şi dotarea cu două spaţii de desfacere carne şi produse lactate în cadrul Pieţei comunale"/>
    <x v="48"/>
    <s v="Nr. piețelor agroalimentare înființate/amenajate"/>
    <m/>
    <m/>
    <n v="1541309"/>
    <s v="Buget local"/>
    <x v="1"/>
    <s v="idee de proiect"/>
  </r>
  <r>
    <n v="495"/>
    <x v="0"/>
    <x v="0"/>
    <x v="0"/>
    <x v="0"/>
    <s v="Modernizare străzi com. Roseţi"/>
    <x v="48"/>
    <s v="Lungimea totală a drumurilor amenajate (km)"/>
    <s v="RCO46 - Lungimea drumurilor reconstruite sau modernizate – din afara TENT-T"/>
    <m/>
    <n v="1541309"/>
    <s v="PNS2021-2027; PNDL"/>
    <x v="1"/>
    <s v="SF; PT "/>
  </r>
  <r>
    <n v="496"/>
    <x v="0"/>
    <x v="0"/>
    <x v="2"/>
    <x v="3"/>
    <s v="Înființare grădiniță + after school"/>
    <x v="48"/>
    <s v="Nr. clădiri/săli de clasă realizate și dotate aparținând infrastructurii educaționale"/>
    <s v="RCO66 - Capacitatea sălilor de clasă din structurile noi sau modernizate de îngrijire a copiilor"/>
    <m/>
    <m/>
    <s v="PNRR-PI32"/>
    <x v="1"/>
    <s v="idee de proiect"/>
  </r>
  <r>
    <n v="497"/>
    <x v="0"/>
    <x v="0"/>
    <x v="5"/>
    <x v="6"/>
    <s v="Extindere și reabilitare ”Casa Specialistului” readaptare și dotare în vederea activității medicale - Dispensar uman"/>
    <x v="48"/>
    <s v="Nr. clădiri aparținând infrastructurii sanitare"/>
    <s v="RCO14 - Instituții publice care beneficiază de sprijin pentru a dezvolta servicii, produse și procese digitale"/>
    <n v="1"/>
    <n v="256883"/>
    <s v="PS-P2; Buget local"/>
    <x v="1"/>
    <s v="idee de proiect"/>
  </r>
  <r>
    <n v="498"/>
    <x v="0"/>
    <x v="0"/>
    <x v="0"/>
    <x v="15"/>
    <s v="Realizare PUG pentru comuna Roseți"/>
    <x v="48"/>
    <s v="Nr. documentelor actualizate/realizate"/>
    <m/>
    <m/>
    <n v="140000"/>
    <s v="Buget local"/>
    <x v="1"/>
    <s v="idee de proiect"/>
  </r>
  <r>
    <n v="499"/>
    <x v="0"/>
    <x v="0"/>
    <x v="0"/>
    <x v="0"/>
    <s v="Modernizare străzi în com. Ștefan cel Mare"/>
    <x v="49"/>
    <s v="Lungimea totală a drumurilor amenajate (km)"/>
    <s v="RCO46 - Lungimea drumurilor reconstruite sau modernizate – din afara TENT-T"/>
    <m/>
    <n v="6341236"/>
    <s v="PNS2021-2027; PNDL"/>
    <x v="1"/>
    <s v="idee de proiect"/>
  </r>
  <r>
    <n v="500"/>
    <x v="0"/>
    <x v="0"/>
    <x v="2"/>
    <x v="3"/>
    <s v="Extindere și modernizare Școala cu clasele I - VIII din com. Ștefan cel Mare"/>
    <x v="49"/>
    <s v="Nr. clădiri/săli de clasă realizate și dotate aparținând infrastructurii educaționale"/>
    <s v="RCO66 - Capacitatea sălilor de clasă din structurile noi sau modernizate de îngrijire a copiilor"/>
    <m/>
    <n v="5077807"/>
    <s v="PNRR-PI32"/>
    <x v="1"/>
    <s v="idee de proiect"/>
  </r>
  <r>
    <n v="501"/>
    <x v="2"/>
    <x v="3"/>
    <x v="8"/>
    <x v="12"/>
    <s v="Modernizare drum de exploatație agricolă în com. Ulmu"/>
    <x v="50"/>
    <s v="Lungimea totală a drumurilor agricole amenajate (km)"/>
    <s v="RCO46 - Lungimea drumurilor reconstruite sau modernizate – din afara TENT-T"/>
    <m/>
    <n v="5041817"/>
    <s v="PNS2021-2027; CNI"/>
    <x v="1"/>
    <s v="idee de proiect"/>
  </r>
  <r>
    <n v="502"/>
    <x v="0"/>
    <x v="0"/>
    <x v="0"/>
    <x v="1"/>
    <s v="Extindere retea alimentare cu apa in satul Ulmu, Chirnogi si Faurei"/>
    <x v="50"/>
    <s v="Lungime rețea de alimentare cu apă (km)"/>
    <m/>
    <m/>
    <n v="1105097"/>
    <s v="PNRR-PI11; PDD-PI2"/>
    <x v="1"/>
    <s v="idee de proiect"/>
  </r>
  <r>
    <n v="503"/>
    <x v="0"/>
    <x v="0"/>
    <x v="2"/>
    <x v="3"/>
    <s v="Construire grădinița cu program redus în com. Ulmu"/>
    <x v="50"/>
    <s v="Nr. clădiri/săli de clasă realizate și dotate aparținând infrastructurii educaționale"/>
    <s v="RCO66 - Capacitatea sălilor de clasă din structurile noi sau modernizate de îngrijire a copiilor"/>
    <m/>
    <n v="1355005"/>
    <s v="PNRR-PI32"/>
    <x v="1"/>
    <s v="idee de proiect"/>
  </r>
  <r>
    <n v="504"/>
    <x v="0"/>
    <x v="0"/>
    <x v="0"/>
    <x v="1"/>
    <s v="Înființare rețea de distribuție gaze la nivelul UAT"/>
    <x v="51"/>
    <s v="Lungimea rețelei de distribuție gaze naturale (km)"/>
    <m/>
    <m/>
    <s v="1.100.000,00 euro"/>
    <s v="PDD-P1; AFM"/>
    <x v="1"/>
    <s v="idee de proiect"/>
  </r>
  <r>
    <n v="505"/>
    <x v="0"/>
    <x v="0"/>
    <x v="0"/>
    <x v="0"/>
    <s v="Asfaltarea drumurilor de interes local în Comuna Valea Argovei, județul Călărași"/>
    <x v="51"/>
    <s v="Lungimea totală a drumurilor amenajate (km)"/>
    <s v="RCO46 - Lungimea drumurilor reconstruite sau modernizate – din afara TENT-T"/>
    <m/>
    <m/>
    <s v="PNS2021-2027; PNDL; CNI"/>
    <x v="1"/>
    <s v="idee de proiect"/>
  </r>
  <r>
    <n v="506"/>
    <x v="0"/>
    <x v="0"/>
    <x v="2"/>
    <x v="3"/>
    <s v="Reabilitare și modernizare clădire Dispensar uman în com. Valea Argovei"/>
    <x v="51"/>
    <s v="Nr. clădiri/săli de clasă realizate și dotate aparținând infrastructurii educaționale"/>
    <s v="RCO66 - Capacitatea sălilor de clasă din structurile noi sau modernizate de îngrijire a copiilor"/>
    <m/>
    <n v="494400"/>
    <s v="PNRR-PI32"/>
    <x v="1"/>
    <s v="idee de proiect"/>
  </r>
  <r>
    <n v="507"/>
    <x v="0"/>
    <x v="0"/>
    <x v="2"/>
    <x v="3"/>
    <s v="Reabilitare, modernizare și dotare Grădonița nr. 1, Sat Valea Argovei, comuna Argovei, județul Călărași"/>
    <x v="51"/>
    <s v="Nr. clădiri/săli de clasă realizate și dotate aparținând infrastructurii educaționale"/>
    <s v="RCO66 - Capacitatea sălilor de clasă din structurile noi sau modernizate de îngrijire a copiilor"/>
    <m/>
    <m/>
    <s v="CNI"/>
    <x v="1"/>
    <s v="idee de proiect"/>
  </r>
  <r>
    <n v="508"/>
    <x v="0"/>
    <x v="0"/>
    <x v="5"/>
    <x v="6"/>
    <s v="Reabilitare și modernizare clădire Dispensar uman în com. Valea Argovei"/>
    <x v="51"/>
    <s v="Nr. clădiri aparținând infrastructurii sanitare"/>
    <s v="RCO14 - Instituții publice care beneficiază de sprijin pentru a dezvolta servicii, produse și procese digitale"/>
    <n v="1"/>
    <n v="494400"/>
    <s v="PS-P2; Buget local"/>
    <x v="1"/>
    <s v="idee de proiect"/>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r>
    <m/>
    <x v="1"/>
    <x v="0"/>
    <x v="10"/>
    <x v="20"/>
    <m/>
    <x v="52"/>
    <m/>
    <m/>
    <m/>
    <m/>
    <m/>
    <x v="2"/>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E58" firstHeaderRow="1" firstDataRow="2" firstDataCol="1"/>
  <pivotFields count="14">
    <pivotField showAll="0"/>
    <pivotField showAll="0">
      <items count="4">
        <item x="2"/>
        <item x="0"/>
        <item x="1"/>
        <item t="default"/>
      </items>
    </pivotField>
    <pivotField showAll="0">
      <items count="5">
        <item x="3"/>
        <item x="2"/>
        <item x="1"/>
        <item x="0"/>
        <item t="default"/>
      </items>
    </pivotField>
    <pivotField showAll="0">
      <items count="12">
        <item x="1"/>
        <item x="4"/>
        <item x="3"/>
        <item x="9"/>
        <item x="8"/>
        <item x="7"/>
        <item x="0"/>
        <item x="2"/>
        <item x="5"/>
        <item x="6"/>
        <item x="10"/>
        <item t="default"/>
      </items>
    </pivotField>
    <pivotField showAll="0">
      <items count="22">
        <item x="16"/>
        <item x="2"/>
        <item x="5"/>
        <item x="19"/>
        <item x="8"/>
        <item x="11"/>
        <item x="4"/>
        <item x="12"/>
        <item x="18"/>
        <item x="10"/>
        <item x="9"/>
        <item x="13"/>
        <item x="1"/>
        <item x="0"/>
        <item x="15"/>
        <item x="3"/>
        <item x="17"/>
        <item x="6"/>
        <item x="7"/>
        <item x="14"/>
        <item x="20"/>
        <item t="default"/>
      </items>
    </pivotField>
    <pivotField dataField="1" showAll="0"/>
    <pivotField axis="axisRow" showAll="0">
      <items count="54">
        <item x="22"/>
        <item x="4"/>
        <item x="27"/>
        <item x="18"/>
        <item x="28"/>
        <item x="29"/>
        <item x="30"/>
        <item x="31"/>
        <item x="13"/>
        <item x="5"/>
        <item x="8"/>
        <item x="32"/>
        <item x="33"/>
        <item x="6"/>
        <item x="34"/>
        <item x="35"/>
        <item x="1"/>
        <item x="36"/>
        <item x="37"/>
        <item x="11"/>
        <item x="38"/>
        <item x="12"/>
        <item x="39"/>
        <item x="26"/>
        <item x="19"/>
        <item x="40"/>
        <item x="3"/>
        <item x="41"/>
        <item x="42"/>
        <item x="7"/>
        <item x="2"/>
        <item x="43"/>
        <item x="9"/>
        <item x="44"/>
        <item x="45"/>
        <item x="0"/>
        <item x="46"/>
        <item x="47"/>
        <item x="48"/>
        <item x="14"/>
        <item x="24"/>
        <item x="23"/>
        <item x="25"/>
        <item x="49"/>
        <item x="20"/>
        <item x="15"/>
        <item x="50"/>
        <item x="16"/>
        <item x="10"/>
        <item x="51"/>
        <item x="21"/>
        <item x="17"/>
        <item x="52"/>
        <item t="default"/>
      </items>
    </pivotField>
    <pivotField showAll="0"/>
    <pivotField showAll="0"/>
    <pivotField showAll="0"/>
    <pivotField showAll="0"/>
    <pivotField showAll="0"/>
    <pivotField axis="axisCol" showAll="0">
      <items count="4">
        <item x="1"/>
        <item x="0"/>
        <item x="2"/>
        <item t="default"/>
      </items>
    </pivotField>
    <pivotField showAll="0"/>
  </pivotFields>
  <rowFields count="1">
    <field x="6"/>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t="grand">
      <x/>
    </i>
  </rowItems>
  <colFields count="1">
    <field x="12"/>
  </colFields>
  <colItems count="4">
    <i>
      <x/>
    </i>
    <i>
      <x v="1"/>
    </i>
    <i>
      <x v="2"/>
    </i>
    <i t="grand">
      <x/>
    </i>
  </colItems>
  <dataFields count="1">
    <dataField name="Count of Denumire Proiect"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58"/>
  <sheetViews>
    <sheetView workbookViewId="0">
      <selection activeCell="A8" sqref="A8"/>
      <pivotSelection pane="bottomRight" showHeader="1" activeRow="7" click="1" r:id="rId1">
        <pivotArea dataOnly="0" labelOnly="1" fieldPosition="0">
          <references count="1">
            <reference field="6" count="0"/>
          </references>
        </pivotArea>
      </pivotSelection>
    </sheetView>
  </sheetViews>
  <sheetFormatPr defaultRowHeight="15" x14ac:dyDescent="0.25"/>
  <cols>
    <col min="1" max="1" width="24.28515625" bestFit="1" customWidth="1"/>
    <col min="2" max="2" width="15.7109375" bestFit="1" customWidth="1"/>
    <col min="3" max="3" width="13.28515625" bestFit="1" customWidth="1"/>
    <col min="4" max="4" width="7.140625" bestFit="1" customWidth="1"/>
    <col min="5" max="5" width="11" bestFit="1" customWidth="1"/>
  </cols>
  <sheetData>
    <row r="3" spans="1:5" x14ac:dyDescent="0.25">
      <c r="A3" s="45" t="s">
        <v>152</v>
      </c>
      <c r="B3" s="45" t="s">
        <v>1006</v>
      </c>
    </row>
    <row r="4" spans="1:5" x14ac:dyDescent="0.25">
      <c r="A4" s="45" t="s">
        <v>149</v>
      </c>
      <c r="B4" t="s">
        <v>573</v>
      </c>
      <c r="C4" t="s">
        <v>447</v>
      </c>
      <c r="D4" t="s">
        <v>150</v>
      </c>
      <c r="E4" t="s">
        <v>151</v>
      </c>
    </row>
    <row r="5" spans="1:5" x14ac:dyDescent="0.25">
      <c r="A5" s="46" t="s">
        <v>405</v>
      </c>
      <c r="C5">
        <v>2</v>
      </c>
      <c r="E5">
        <v>2</v>
      </c>
    </row>
    <row r="6" spans="1:5" x14ac:dyDescent="0.25">
      <c r="A6" s="46" t="s">
        <v>11</v>
      </c>
      <c r="C6">
        <v>7</v>
      </c>
      <c r="E6">
        <v>7</v>
      </c>
    </row>
    <row r="7" spans="1:5" x14ac:dyDescent="0.25">
      <c r="A7" s="46" t="s">
        <v>565</v>
      </c>
      <c r="B7">
        <v>6</v>
      </c>
      <c r="E7">
        <v>6</v>
      </c>
    </row>
    <row r="8" spans="1:5" x14ac:dyDescent="0.25">
      <c r="A8" s="46" t="s">
        <v>361</v>
      </c>
      <c r="C8">
        <v>9</v>
      </c>
      <c r="E8">
        <v>9</v>
      </c>
    </row>
    <row r="9" spans="1:5" x14ac:dyDescent="0.25">
      <c r="A9" s="46" t="s">
        <v>575</v>
      </c>
      <c r="B9">
        <v>36</v>
      </c>
      <c r="E9">
        <v>36</v>
      </c>
    </row>
    <row r="10" spans="1:5" x14ac:dyDescent="0.25">
      <c r="A10" s="46" t="s">
        <v>649</v>
      </c>
      <c r="B10">
        <v>7</v>
      </c>
      <c r="E10">
        <v>7</v>
      </c>
    </row>
    <row r="11" spans="1:5" x14ac:dyDescent="0.25">
      <c r="A11" s="46" t="s">
        <v>646</v>
      </c>
      <c r="B11">
        <v>15</v>
      </c>
      <c r="E11">
        <v>15</v>
      </c>
    </row>
    <row r="12" spans="1:5" x14ac:dyDescent="0.25">
      <c r="A12" s="46" t="s">
        <v>661</v>
      </c>
      <c r="B12">
        <v>1</v>
      </c>
      <c r="E12">
        <v>1</v>
      </c>
    </row>
    <row r="13" spans="1:5" x14ac:dyDescent="0.25">
      <c r="A13" s="46" t="s">
        <v>269</v>
      </c>
      <c r="C13">
        <v>13</v>
      </c>
      <c r="E13">
        <v>13</v>
      </c>
    </row>
    <row r="14" spans="1:5" x14ac:dyDescent="0.25">
      <c r="A14" s="46" t="s">
        <v>10</v>
      </c>
      <c r="C14">
        <v>23</v>
      </c>
      <c r="E14">
        <v>23</v>
      </c>
    </row>
    <row r="15" spans="1:5" x14ac:dyDescent="0.25">
      <c r="A15" s="46" t="s">
        <v>175</v>
      </c>
      <c r="C15">
        <v>11</v>
      </c>
      <c r="E15">
        <v>11</v>
      </c>
    </row>
    <row r="16" spans="1:5" x14ac:dyDescent="0.25">
      <c r="A16" s="46" t="s">
        <v>691</v>
      </c>
      <c r="B16">
        <v>1</v>
      </c>
      <c r="E16">
        <v>1</v>
      </c>
    </row>
    <row r="17" spans="1:5" x14ac:dyDescent="0.25">
      <c r="A17" s="46" t="s">
        <v>693</v>
      </c>
      <c r="B17">
        <v>4</v>
      </c>
      <c r="E17">
        <v>4</v>
      </c>
    </row>
    <row r="18" spans="1:5" x14ac:dyDescent="0.25">
      <c r="A18" s="46" t="s">
        <v>505</v>
      </c>
      <c r="C18">
        <v>5</v>
      </c>
      <c r="E18">
        <v>5</v>
      </c>
    </row>
    <row r="19" spans="1:5" x14ac:dyDescent="0.25">
      <c r="A19" s="46" t="s">
        <v>698</v>
      </c>
      <c r="B19">
        <v>6</v>
      </c>
      <c r="E19">
        <v>6</v>
      </c>
    </row>
    <row r="20" spans="1:5" x14ac:dyDescent="0.25">
      <c r="A20" s="46" t="s">
        <v>705</v>
      </c>
      <c r="B20">
        <v>8</v>
      </c>
      <c r="E20">
        <v>8</v>
      </c>
    </row>
    <row r="21" spans="1:5" x14ac:dyDescent="0.25">
      <c r="A21" s="46" t="s">
        <v>35</v>
      </c>
      <c r="C21">
        <v>6</v>
      </c>
      <c r="E21">
        <v>6</v>
      </c>
    </row>
    <row r="22" spans="1:5" x14ac:dyDescent="0.25">
      <c r="A22" s="46" t="s">
        <v>714</v>
      </c>
      <c r="B22">
        <v>10</v>
      </c>
      <c r="E22">
        <v>10</v>
      </c>
    </row>
    <row r="23" spans="1:5" x14ac:dyDescent="0.25">
      <c r="A23" s="46" t="s">
        <v>726</v>
      </c>
      <c r="B23">
        <v>8</v>
      </c>
      <c r="E23">
        <v>8</v>
      </c>
    </row>
    <row r="24" spans="1:5" x14ac:dyDescent="0.25">
      <c r="A24" s="46" t="s">
        <v>253</v>
      </c>
      <c r="C24">
        <v>25</v>
      </c>
      <c r="E24">
        <v>25</v>
      </c>
    </row>
    <row r="25" spans="1:5" x14ac:dyDescent="0.25">
      <c r="A25" s="46" t="s">
        <v>735</v>
      </c>
      <c r="B25">
        <v>4</v>
      </c>
      <c r="E25">
        <v>4</v>
      </c>
    </row>
    <row r="26" spans="1:5" x14ac:dyDescent="0.25">
      <c r="A26" s="46" t="s">
        <v>264</v>
      </c>
      <c r="C26">
        <v>5</v>
      </c>
      <c r="E26">
        <v>5</v>
      </c>
    </row>
    <row r="27" spans="1:5" x14ac:dyDescent="0.25">
      <c r="A27" s="46" t="s">
        <v>740</v>
      </c>
      <c r="B27">
        <v>9</v>
      </c>
      <c r="E27">
        <v>9</v>
      </c>
    </row>
    <row r="28" spans="1:5" x14ac:dyDescent="0.25">
      <c r="A28" s="46" t="s">
        <v>507</v>
      </c>
      <c r="C28">
        <v>18</v>
      </c>
      <c r="E28">
        <v>18</v>
      </c>
    </row>
    <row r="29" spans="1:5" x14ac:dyDescent="0.25">
      <c r="A29" s="46" t="s">
        <v>362</v>
      </c>
      <c r="C29">
        <v>6</v>
      </c>
      <c r="E29">
        <v>6</v>
      </c>
    </row>
    <row r="30" spans="1:5" x14ac:dyDescent="0.25">
      <c r="A30" s="46" t="s">
        <v>753</v>
      </c>
      <c r="B30">
        <v>9</v>
      </c>
      <c r="E30">
        <v>9</v>
      </c>
    </row>
    <row r="31" spans="1:5" x14ac:dyDescent="0.25">
      <c r="A31" s="46" t="s">
        <v>12</v>
      </c>
      <c r="C31">
        <v>13</v>
      </c>
      <c r="E31">
        <v>13</v>
      </c>
    </row>
    <row r="32" spans="1:5" x14ac:dyDescent="0.25">
      <c r="A32" s="46" t="s">
        <v>762</v>
      </c>
      <c r="B32">
        <v>27</v>
      </c>
      <c r="E32">
        <v>27</v>
      </c>
    </row>
    <row r="33" spans="1:5" x14ac:dyDescent="0.25">
      <c r="A33" s="46" t="s">
        <v>797</v>
      </c>
      <c r="B33">
        <v>16</v>
      </c>
      <c r="E33">
        <v>16</v>
      </c>
    </row>
    <row r="34" spans="1:5" x14ac:dyDescent="0.25">
      <c r="A34" s="46" t="s">
        <v>506</v>
      </c>
      <c r="C34">
        <v>17</v>
      </c>
      <c r="E34">
        <v>17</v>
      </c>
    </row>
    <row r="35" spans="1:5" x14ac:dyDescent="0.25">
      <c r="A35" s="46" t="s">
        <v>8</v>
      </c>
      <c r="C35">
        <v>20</v>
      </c>
      <c r="E35">
        <v>20</v>
      </c>
    </row>
    <row r="36" spans="1:5" x14ac:dyDescent="0.25">
      <c r="A36" s="46" t="s">
        <v>813</v>
      </c>
      <c r="B36">
        <v>4</v>
      </c>
      <c r="E36">
        <v>4</v>
      </c>
    </row>
    <row r="37" spans="1:5" x14ac:dyDescent="0.25">
      <c r="A37" s="46" t="s">
        <v>181</v>
      </c>
      <c r="C37">
        <v>13</v>
      </c>
      <c r="E37">
        <v>13</v>
      </c>
    </row>
    <row r="38" spans="1:5" x14ac:dyDescent="0.25">
      <c r="A38" s="46" t="s">
        <v>817</v>
      </c>
      <c r="C38">
        <v>10</v>
      </c>
      <c r="E38">
        <v>10</v>
      </c>
    </row>
    <row r="39" spans="1:5" x14ac:dyDescent="0.25">
      <c r="A39" s="46" t="s">
        <v>819</v>
      </c>
      <c r="B39">
        <v>7</v>
      </c>
      <c r="E39">
        <v>7</v>
      </c>
    </row>
    <row r="40" spans="1:5" x14ac:dyDescent="0.25">
      <c r="A40" s="46" t="s">
        <v>102</v>
      </c>
      <c r="C40">
        <v>13</v>
      </c>
      <c r="E40">
        <v>13</v>
      </c>
    </row>
    <row r="41" spans="1:5" x14ac:dyDescent="0.25">
      <c r="A41" s="46" t="s">
        <v>828</v>
      </c>
      <c r="B41">
        <v>7</v>
      </c>
      <c r="E41">
        <v>7</v>
      </c>
    </row>
    <row r="42" spans="1:5" x14ac:dyDescent="0.25">
      <c r="A42" s="46" t="s">
        <v>837</v>
      </c>
      <c r="B42">
        <v>8</v>
      </c>
      <c r="E42">
        <v>8</v>
      </c>
    </row>
    <row r="43" spans="1:5" x14ac:dyDescent="0.25">
      <c r="A43" s="46" t="s">
        <v>848</v>
      </c>
      <c r="B43">
        <v>6</v>
      </c>
      <c r="E43">
        <v>6</v>
      </c>
    </row>
    <row r="44" spans="1:5" x14ac:dyDescent="0.25">
      <c r="A44" s="46" t="s">
        <v>290</v>
      </c>
      <c r="C44">
        <v>2</v>
      </c>
      <c r="E44">
        <v>2</v>
      </c>
    </row>
    <row r="45" spans="1:5" x14ac:dyDescent="0.25">
      <c r="A45" s="46" t="s">
        <v>465</v>
      </c>
      <c r="C45">
        <v>7</v>
      </c>
      <c r="E45">
        <v>7</v>
      </c>
    </row>
    <row r="46" spans="1:5" x14ac:dyDescent="0.25">
      <c r="A46" s="46" t="s">
        <v>409</v>
      </c>
      <c r="C46">
        <v>2</v>
      </c>
      <c r="E46">
        <v>2</v>
      </c>
    </row>
    <row r="47" spans="1:5" x14ac:dyDescent="0.25">
      <c r="A47" s="46" t="s">
        <v>481</v>
      </c>
      <c r="C47">
        <v>14</v>
      </c>
      <c r="E47">
        <v>14</v>
      </c>
    </row>
    <row r="48" spans="1:5" x14ac:dyDescent="0.25">
      <c r="A48" s="46" t="s">
        <v>855</v>
      </c>
      <c r="B48">
        <v>2</v>
      </c>
      <c r="E48">
        <v>2</v>
      </c>
    </row>
    <row r="49" spans="1:5" x14ac:dyDescent="0.25">
      <c r="A49" s="46" t="s">
        <v>371</v>
      </c>
      <c r="C49">
        <v>6</v>
      </c>
      <c r="E49">
        <v>6</v>
      </c>
    </row>
    <row r="50" spans="1:5" x14ac:dyDescent="0.25">
      <c r="A50" s="46" t="s">
        <v>299</v>
      </c>
      <c r="C50">
        <v>16</v>
      </c>
      <c r="E50">
        <v>16</v>
      </c>
    </row>
    <row r="51" spans="1:5" x14ac:dyDescent="0.25">
      <c r="A51" s="46" t="s">
        <v>858</v>
      </c>
      <c r="B51">
        <v>3</v>
      </c>
      <c r="E51">
        <v>3</v>
      </c>
    </row>
    <row r="52" spans="1:5" x14ac:dyDescent="0.25">
      <c r="A52" s="46" t="s">
        <v>312</v>
      </c>
      <c r="C52">
        <v>10</v>
      </c>
      <c r="E52">
        <v>10</v>
      </c>
    </row>
    <row r="53" spans="1:5" x14ac:dyDescent="0.25">
      <c r="A53" s="46" t="s">
        <v>218</v>
      </c>
      <c r="C53">
        <v>14</v>
      </c>
      <c r="E53">
        <v>14</v>
      </c>
    </row>
    <row r="54" spans="1:5" x14ac:dyDescent="0.25">
      <c r="A54" s="46" t="s">
        <v>861</v>
      </c>
      <c r="B54">
        <v>5</v>
      </c>
      <c r="E54">
        <v>5</v>
      </c>
    </row>
    <row r="55" spans="1:5" x14ac:dyDescent="0.25">
      <c r="A55" s="46" t="s">
        <v>382</v>
      </c>
      <c r="C55">
        <v>10</v>
      </c>
      <c r="E55">
        <v>10</v>
      </c>
    </row>
    <row r="56" spans="1:5" x14ac:dyDescent="0.25">
      <c r="A56" s="46" t="s">
        <v>319</v>
      </c>
      <c r="C56">
        <v>8</v>
      </c>
      <c r="E56">
        <v>8</v>
      </c>
    </row>
    <row r="57" spans="1:5" x14ac:dyDescent="0.25">
      <c r="A57" s="46" t="s">
        <v>150</v>
      </c>
    </row>
    <row r="58" spans="1:5" x14ac:dyDescent="0.25">
      <c r="A58" s="46" t="s">
        <v>151</v>
      </c>
      <c r="B58">
        <v>209</v>
      </c>
      <c r="C58">
        <v>305</v>
      </c>
      <c r="E58">
        <v>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5"/>
  <sheetViews>
    <sheetView view="pageBreakPreview" zoomScale="80" zoomScaleNormal="110" zoomScaleSheetLayoutView="80" workbookViewId="0">
      <pane ySplit="1" topLeftCell="A2" activePane="bottomLeft" state="frozen"/>
      <selection pane="bottomLeft" activeCell="F1" sqref="F1:G1048576"/>
    </sheetView>
  </sheetViews>
  <sheetFormatPr defaultColWidth="8.85546875" defaultRowHeight="12.75" x14ac:dyDescent="0.25"/>
  <cols>
    <col min="1" max="1" width="5.28515625" style="2" customWidth="1"/>
    <col min="2" max="2" width="30.42578125" style="2" customWidth="1"/>
    <col min="3" max="3" width="21" style="2" customWidth="1"/>
    <col min="4" max="4" width="30.7109375" style="2" customWidth="1"/>
    <col min="5" max="5" width="44.5703125" style="2" customWidth="1"/>
    <col min="6" max="6" width="37.140625" style="2" customWidth="1"/>
    <col min="7" max="7" width="14.85546875" style="2" customWidth="1"/>
    <col min="8" max="9" width="24.42578125" style="2" customWidth="1"/>
    <col min="10" max="10" width="8.85546875" style="6" hidden="1" customWidth="1"/>
    <col min="11" max="11" width="16.85546875" style="12" customWidth="1"/>
    <col min="12" max="12" width="21.140625" style="2" customWidth="1"/>
    <col min="13" max="13" width="13.7109375" style="2" customWidth="1"/>
    <col min="14" max="14" width="21.7109375" style="2" customWidth="1"/>
    <col min="15" max="16384" width="8.85546875" style="2"/>
  </cols>
  <sheetData>
    <row r="1" spans="1:14" s="1" customFormat="1" ht="38.25" x14ac:dyDescent="0.25">
      <c r="A1" s="5" t="s">
        <v>0</v>
      </c>
      <c r="B1" s="5" t="s">
        <v>1</v>
      </c>
      <c r="C1" s="5" t="s">
        <v>3</v>
      </c>
      <c r="D1" s="5" t="s">
        <v>2</v>
      </c>
      <c r="E1" s="5" t="s">
        <v>4</v>
      </c>
      <c r="F1" s="5" t="s">
        <v>32</v>
      </c>
      <c r="G1" s="5" t="s">
        <v>9</v>
      </c>
      <c r="H1" s="5" t="s">
        <v>45</v>
      </c>
      <c r="I1" s="5" t="s">
        <v>140</v>
      </c>
      <c r="J1" s="5" t="s">
        <v>5</v>
      </c>
      <c r="K1" s="49" t="s">
        <v>251</v>
      </c>
      <c r="L1" s="5" t="s">
        <v>6</v>
      </c>
      <c r="M1" s="5" t="s">
        <v>16</v>
      </c>
      <c r="N1" s="5" t="s">
        <v>7</v>
      </c>
    </row>
    <row r="2" spans="1:14" ht="51" x14ac:dyDescent="0.25">
      <c r="A2" s="7">
        <v>1</v>
      </c>
      <c r="B2" s="8" t="s">
        <v>123</v>
      </c>
      <c r="C2" s="8" t="s">
        <v>122</v>
      </c>
      <c r="D2" s="8" t="s">
        <v>127</v>
      </c>
      <c r="E2" s="8" t="s">
        <v>126</v>
      </c>
      <c r="F2" s="4" t="s">
        <v>50</v>
      </c>
      <c r="G2" s="10" t="s">
        <v>10</v>
      </c>
      <c r="H2" s="4" t="s">
        <v>482</v>
      </c>
      <c r="I2" s="8" t="s">
        <v>136</v>
      </c>
      <c r="J2" s="7"/>
      <c r="K2" s="29">
        <v>2000000</v>
      </c>
      <c r="L2" s="3" t="s">
        <v>208</v>
      </c>
      <c r="M2" s="30" t="s">
        <v>874</v>
      </c>
      <c r="N2" s="13" t="s">
        <v>447</v>
      </c>
    </row>
    <row r="3" spans="1:14" s="14" customFormat="1" ht="51" x14ac:dyDescent="0.25">
      <c r="A3" s="7">
        <v>2</v>
      </c>
      <c r="B3" s="8" t="s">
        <v>123</v>
      </c>
      <c r="C3" s="8" t="s">
        <v>122</v>
      </c>
      <c r="D3" s="8" t="s">
        <v>127</v>
      </c>
      <c r="E3" s="8" t="s">
        <v>126</v>
      </c>
      <c r="F3" s="51" t="s">
        <v>258</v>
      </c>
      <c r="G3" s="51" t="s">
        <v>253</v>
      </c>
      <c r="H3" s="4" t="s">
        <v>482</v>
      </c>
      <c r="I3" s="8" t="s">
        <v>136</v>
      </c>
      <c r="J3" s="59"/>
      <c r="K3" s="54">
        <v>2000000</v>
      </c>
      <c r="L3" s="8" t="s">
        <v>240</v>
      </c>
      <c r="M3" s="30" t="s">
        <v>874</v>
      </c>
      <c r="N3" s="13" t="s">
        <v>447</v>
      </c>
    </row>
    <row r="4" spans="1:14" s="14" customFormat="1" ht="38.25" x14ac:dyDescent="0.25">
      <c r="A4" s="7">
        <v>3</v>
      </c>
      <c r="B4" s="8" t="s">
        <v>123</v>
      </c>
      <c r="C4" s="8" t="s">
        <v>122</v>
      </c>
      <c r="D4" s="8" t="s">
        <v>127</v>
      </c>
      <c r="E4" s="8" t="s">
        <v>126</v>
      </c>
      <c r="F4" s="51" t="s">
        <v>252</v>
      </c>
      <c r="G4" s="51" t="s">
        <v>253</v>
      </c>
      <c r="H4" s="10" t="s">
        <v>995</v>
      </c>
      <c r="I4" s="8"/>
      <c r="J4" s="60"/>
      <c r="K4" s="54">
        <v>2000000</v>
      </c>
      <c r="L4" s="8" t="s">
        <v>369</v>
      </c>
      <c r="M4" s="30" t="s">
        <v>874</v>
      </c>
      <c r="N4" s="13" t="s">
        <v>447</v>
      </c>
    </row>
    <row r="5" spans="1:14" s="14" customFormat="1" ht="38.25" x14ac:dyDescent="0.25">
      <c r="A5" s="7">
        <v>4</v>
      </c>
      <c r="B5" s="8" t="s">
        <v>123</v>
      </c>
      <c r="C5" s="8" t="s">
        <v>122</v>
      </c>
      <c r="D5" s="8" t="s">
        <v>127</v>
      </c>
      <c r="E5" s="8" t="s">
        <v>126</v>
      </c>
      <c r="F5" s="4" t="s">
        <v>563</v>
      </c>
      <c r="G5" s="4" t="s">
        <v>312</v>
      </c>
      <c r="H5" s="10" t="s">
        <v>995</v>
      </c>
      <c r="I5" s="10"/>
      <c r="J5" s="13"/>
      <c r="K5" s="29">
        <v>4759325.63</v>
      </c>
      <c r="L5" s="8" t="s">
        <v>369</v>
      </c>
      <c r="M5" s="30" t="s">
        <v>874</v>
      </c>
      <c r="N5" s="13" t="s">
        <v>447</v>
      </c>
    </row>
    <row r="6" spans="1:14" s="14" customFormat="1" ht="51" x14ac:dyDescent="0.25">
      <c r="A6" s="7">
        <v>5</v>
      </c>
      <c r="B6" s="8" t="s">
        <v>123</v>
      </c>
      <c r="C6" s="8" t="s">
        <v>122</v>
      </c>
      <c r="D6" s="8" t="s">
        <v>127</v>
      </c>
      <c r="E6" s="8" t="s">
        <v>126</v>
      </c>
      <c r="F6" s="4" t="s">
        <v>337</v>
      </c>
      <c r="G6" s="4" t="s">
        <v>319</v>
      </c>
      <c r="H6" s="10" t="s">
        <v>995</v>
      </c>
      <c r="I6" s="10"/>
      <c r="J6" s="13"/>
      <c r="K6" s="29">
        <v>1904346.77</v>
      </c>
      <c r="L6" s="8" t="s">
        <v>369</v>
      </c>
      <c r="M6" s="30" t="s">
        <v>874</v>
      </c>
      <c r="N6" s="13" t="s">
        <v>447</v>
      </c>
    </row>
    <row r="7" spans="1:14" s="34" customFormat="1" ht="51" x14ac:dyDescent="0.25">
      <c r="A7" s="7">
        <v>6</v>
      </c>
      <c r="B7" s="8" t="s">
        <v>123</v>
      </c>
      <c r="C7" s="8" t="s">
        <v>122</v>
      </c>
      <c r="D7" s="8" t="s">
        <v>127</v>
      </c>
      <c r="E7" s="8" t="s">
        <v>126</v>
      </c>
      <c r="F7" s="4" t="s">
        <v>480</v>
      </c>
      <c r="G7" s="10" t="s">
        <v>481</v>
      </c>
      <c r="H7" s="4" t="s">
        <v>482</v>
      </c>
      <c r="I7" s="8" t="s">
        <v>136</v>
      </c>
      <c r="J7" s="15"/>
      <c r="K7" s="9"/>
      <c r="L7" s="4" t="s">
        <v>483</v>
      </c>
      <c r="M7" s="7" t="s">
        <v>874</v>
      </c>
      <c r="N7" s="13" t="s">
        <v>447</v>
      </c>
    </row>
    <row r="8" spans="1:14" s="31" customFormat="1" ht="51" x14ac:dyDescent="0.25">
      <c r="A8" s="7">
        <v>7</v>
      </c>
      <c r="B8" s="8" t="s">
        <v>123</v>
      </c>
      <c r="C8" s="8" t="s">
        <v>122</v>
      </c>
      <c r="D8" s="8" t="s">
        <v>127</v>
      </c>
      <c r="E8" s="8" t="s">
        <v>126</v>
      </c>
      <c r="F8" s="4" t="s">
        <v>739</v>
      </c>
      <c r="G8" s="10" t="s">
        <v>740</v>
      </c>
      <c r="H8" s="4" t="s">
        <v>482</v>
      </c>
      <c r="I8" s="8" t="s">
        <v>136</v>
      </c>
      <c r="J8" s="8"/>
      <c r="K8" s="9">
        <v>5004543</v>
      </c>
      <c r="L8" s="4" t="s">
        <v>741</v>
      </c>
      <c r="M8" s="30" t="s">
        <v>874</v>
      </c>
      <c r="N8" s="7" t="s">
        <v>573</v>
      </c>
    </row>
    <row r="9" spans="1:14" s="31" customFormat="1" ht="51" x14ac:dyDescent="0.25">
      <c r="A9" s="7">
        <v>8</v>
      </c>
      <c r="B9" s="8" t="s">
        <v>123</v>
      </c>
      <c r="C9" s="8" t="s">
        <v>122</v>
      </c>
      <c r="D9" s="8" t="s">
        <v>127</v>
      </c>
      <c r="E9" s="8" t="s">
        <v>126</v>
      </c>
      <c r="F9" s="8" t="s">
        <v>752</v>
      </c>
      <c r="G9" s="10" t="s">
        <v>753</v>
      </c>
      <c r="H9" s="4" t="s">
        <v>482</v>
      </c>
      <c r="I9" s="8" t="s">
        <v>136</v>
      </c>
      <c r="J9" s="8"/>
      <c r="K9" s="11">
        <v>450000</v>
      </c>
      <c r="L9" s="8" t="s">
        <v>741</v>
      </c>
      <c r="M9" s="30" t="s">
        <v>874</v>
      </c>
      <c r="N9" s="7" t="s">
        <v>573</v>
      </c>
    </row>
    <row r="10" spans="1:14" s="31" customFormat="1" ht="51" x14ac:dyDescent="0.25">
      <c r="A10" s="7">
        <v>9</v>
      </c>
      <c r="B10" s="8" t="s">
        <v>123</v>
      </c>
      <c r="C10" s="8" t="s">
        <v>122</v>
      </c>
      <c r="D10" s="8" t="s">
        <v>127</v>
      </c>
      <c r="E10" s="8" t="s">
        <v>126</v>
      </c>
      <c r="F10" s="4" t="s">
        <v>754</v>
      </c>
      <c r="G10" s="10" t="s">
        <v>753</v>
      </c>
      <c r="H10" s="4" t="s">
        <v>482</v>
      </c>
      <c r="I10" s="8" t="s">
        <v>136</v>
      </c>
      <c r="J10" s="8"/>
      <c r="K10" s="9">
        <v>5613890</v>
      </c>
      <c r="L10" s="4" t="s">
        <v>741</v>
      </c>
      <c r="M10" s="30" t="s">
        <v>874</v>
      </c>
      <c r="N10" s="7" t="s">
        <v>573</v>
      </c>
    </row>
    <row r="11" spans="1:14" s="31" customFormat="1" ht="51" x14ac:dyDescent="0.25">
      <c r="A11" s="7">
        <v>10</v>
      </c>
      <c r="B11" s="8" t="s">
        <v>123</v>
      </c>
      <c r="C11" s="8" t="s">
        <v>122</v>
      </c>
      <c r="D11" s="8" t="s">
        <v>127</v>
      </c>
      <c r="E11" s="8" t="s">
        <v>126</v>
      </c>
      <c r="F11" s="8" t="s">
        <v>796</v>
      </c>
      <c r="G11" s="8" t="s">
        <v>797</v>
      </c>
      <c r="H11" s="87" t="s">
        <v>482</v>
      </c>
      <c r="I11" s="8" t="s">
        <v>136</v>
      </c>
      <c r="J11" s="8"/>
      <c r="K11" s="11">
        <v>450000</v>
      </c>
      <c r="L11" s="8" t="s">
        <v>741</v>
      </c>
      <c r="M11" s="30" t="s">
        <v>874</v>
      </c>
      <c r="N11" s="7" t="s">
        <v>573</v>
      </c>
    </row>
    <row r="12" spans="1:14" s="31" customFormat="1" ht="51" x14ac:dyDescent="0.25">
      <c r="A12" s="7">
        <v>11</v>
      </c>
      <c r="B12" s="8" t="s">
        <v>123</v>
      </c>
      <c r="C12" s="8" t="s">
        <v>122</v>
      </c>
      <c r="D12" s="8" t="s">
        <v>127</v>
      </c>
      <c r="E12" s="8" t="s">
        <v>126</v>
      </c>
      <c r="F12" s="8" t="s">
        <v>884</v>
      </c>
      <c r="G12" s="10" t="s">
        <v>817</v>
      </c>
      <c r="H12" s="10" t="s">
        <v>995</v>
      </c>
      <c r="I12" s="3"/>
      <c r="J12" s="8"/>
      <c r="K12" s="11"/>
      <c r="L12" s="8" t="s">
        <v>369</v>
      </c>
      <c r="M12" s="30" t="s">
        <v>874</v>
      </c>
      <c r="N12" s="7" t="s">
        <v>447</v>
      </c>
    </row>
    <row r="13" spans="1:14" s="31" customFormat="1" ht="51" x14ac:dyDescent="0.25">
      <c r="A13" s="7">
        <v>12</v>
      </c>
      <c r="B13" s="8" t="s">
        <v>123</v>
      </c>
      <c r="C13" s="8" t="s">
        <v>122</v>
      </c>
      <c r="D13" s="8" t="s">
        <v>127</v>
      </c>
      <c r="E13" s="8" t="s">
        <v>126</v>
      </c>
      <c r="F13" s="4" t="s">
        <v>836</v>
      </c>
      <c r="G13" s="10" t="s">
        <v>837</v>
      </c>
      <c r="H13" s="4" t="s">
        <v>482</v>
      </c>
      <c r="I13" s="8" t="s">
        <v>136</v>
      </c>
      <c r="J13" s="8"/>
      <c r="K13" s="9">
        <v>4896738</v>
      </c>
      <c r="L13" s="4" t="s">
        <v>741</v>
      </c>
      <c r="M13" s="30" t="s">
        <v>874</v>
      </c>
      <c r="N13" s="7" t="s">
        <v>573</v>
      </c>
    </row>
    <row r="14" spans="1:14" ht="51" x14ac:dyDescent="0.25">
      <c r="A14" s="7">
        <v>13</v>
      </c>
      <c r="B14" s="8" t="s">
        <v>123</v>
      </c>
      <c r="C14" s="8" t="s">
        <v>122</v>
      </c>
      <c r="D14" s="8" t="s">
        <v>127</v>
      </c>
      <c r="E14" s="8" t="s">
        <v>126</v>
      </c>
      <c r="F14" s="4" t="s">
        <v>857</v>
      </c>
      <c r="G14" s="10" t="s">
        <v>858</v>
      </c>
      <c r="H14" s="4" t="s">
        <v>482</v>
      </c>
      <c r="I14" s="8" t="s">
        <v>136</v>
      </c>
      <c r="J14" s="8"/>
      <c r="K14" s="9">
        <v>5041817</v>
      </c>
      <c r="L14" s="103" t="s">
        <v>741</v>
      </c>
      <c r="M14" s="7" t="s">
        <v>874</v>
      </c>
      <c r="N14" s="7" t="s">
        <v>573</v>
      </c>
    </row>
    <row r="15" spans="1:14" ht="38.25" x14ac:dyDescent="0.25">
      <c r="A15" s="7">
        <v>14</v>
      </c>
      <c r="B15" s="8" t="s">
        <v>123</v>
      </c>
      <c r="C15" s="8" t="s">
        <v>122</v>
      </c>
      <c r="D15" s="8" t="s">
        <v>127</v>
      </c>
      <c r="E15" s="8" t="s">
        <v>644</v>
      </c>
      <c r="F15" s="4" t="s">
        <v>645</v>
      </c>
      <c r="G15" s="8" t="s">
        <v>646</v>
      </c>
      <c r="H15" s="8" t="s">
        <v>647</v>
      </c>
      <c r="I15" s="8"/>
      <c r="J15" s="8"/>
      <c r="K15" s="11">
        <v>7800000</v>
      </c>
      <c r="L15" s="4" t="s">
        <v>648</v>
      </c>
      <c r="M15" s="30" t="s">
        <v>874</v>
      </c>
      <c r="N15" s="7" t="s">
        <v>573</v>
      </c>
    </row>
    <row r="16" spans="1:14" ht="51" x14ac:dyDescent="0.25">
      <c r="A16" s="7">
        <v>15</v>
      </c>
      <c r="B16" s="8" t="s">
        <v>123</v>
      </c>
      <c r="C16" s="8" t="s">
        <v>122</v>
      </c>
      <c r="D16" s="10" t="s">
        <v>121</v>
      </c>
      <c r="E16" s="8" t="s">
        <v>124</v>
      </c>
      <c r="F16" s="10" t="s">
        <v>23</v>
      </c>
      <c r="G16" s="10" t="s">
        <v>8</v>
      </c>
      <c r="H16" s="10" t="s">
        <v>984</v>
      </c>
      <c r="I16" s="10" t="s">
        <v>144</v>
      </c>
      <c r="J16" s="57"/>
      <c r="K16" s="29"/>
      <c r="L16" s="4" t="s">
        <v>233</v>
      </c>
      <c r="M16" s="30" t="s">
        <v>874</v>
      </c>
      <c r="N16" s="13" t="s">
        <v>447</v>
      </c>
    </row>
    <row r="17" spans="1:14" ht="38.25" x14ac:dyDescent="0.25">
      <c r="A17" s="7">
        <v>16</v>
      </c>
      <c r="B17" s="8" t="s">
        <v>123</v>
      </c>
      <c r="C17" s="8" t="s">
        <v>122</v>
      </c>
      <c r="D17" s="8" t="s">
        <v>121</v>
      </c>
      <c r="E17" s="8" t="s">
        <v>124</v>
      </c>
      <c r="F17" s="8" t="s">
        <v>818</v>
      </c>
      <c r="G17" s="8" t="s">
        <v>819</v>
      </c>
      <c r="H17" s="19" t="s">
        <v>956</v>
      </c>
      <c r="I17" s="8"/>
      <c r="J17" s="8"/>
      <c r="K17" s="11">
        <v>9900000</v>
      </c>
      <c r="L17" s="3" t="s">
        <v>945</v>
      </c>
      <c r="M17" s="30" t="s">
        <v>719</v>
      </c>
      <c r="N17" s="7" t="s">
        <v>573</v>
      </c>
    </row>
    <row r="18" spans="1:14" ht="42.6" customHeight="1" x14ac:dyDescent="0.25">
      <c r="A18" s="7">
        <v>17</v>
      </c>
      <c r="B18" s="8" t="s">
        <v>123</v>
      </c>
      <c r="C18" s="8" t="s">
        <v>122</v>
      </c>
      <c r="D18" s="10" t="s">
        <v>121</v>
      </c>
      <c r="E18" s="10" t="s">
        <v>120</v>
      </c>
      <c r="F18" s="10" t="s">
        <v>22</v>
      </c>
      <c r="G18" s="10" t="s">
        <v>8</v>
      </c>
      <c r="H18" s="3" t="s">
        <v>983</v>
      </c>
      <c r="I18" s="10" t="s">
        <v>138</v>
      </c>
      <c r="J18" s="13">
        <v>1</v>
      </c>
      <c r="K18" s="38"/>
      <c r="L18" s="4" t="s">
        <v>233</v>
      </c>
      <c r="M18" s="30" t="s">
        <v>874</v>
      </c>
      <c r="N18" s="13" t="s">
        <v>447</v>
      </c>
    </row>
    <row r="19" spans="1:14" ht="51" x14ac:dyDescent="0.25">
      <c r="A19" s="7">
        <v>18</v>
      </c>
      <c r="B19" s="8" t="s">
        <v>123</v>
      </c>
      <c r="C19" s="8" t="s">
        <v>122</v>
      </c>
      <c r="D19" s="8" t="s">
        <v>121</v>
      </c>
      <c r="E19" s="8" t="s">
        <v>120</v>
      </c>
      <c r="F19" s="4" t="s">
        <v>131</v>
      </c>
      <c r="G19" s="10" t="s">
        <v>8</v>
      </c>
      <c r="H19" s="3" t="s">
        <v>983</v>
      </c>
      <c r="I19" s="10" t="s">
        <v>138</v>
      </c>
      <c r="J19" s="7"/>
      <c r="K19" s="41"/>
      <c r="L19" s="4" t="s">
        <v>233</v>
      </c>
      <c r="M19" s="30" t="s">
        <v>874</v>
      </c>
      <c r="N19" s="13" t="s">
        <v>447</v>
      </c>
    </row>
    <row r="20" spans="1:14" ht="51" x14ac:dyDescent="0.25">
      <c r="A20" s="7">
        <v>19</v>
      </c>
      <c r="B20" s="8" t="s">
        <v>123</v>
      </c>
      <c r="C20" s="8" t="s">
        <v>122</v>
      </c>
      <c r="D20" s="8" t="s">
        <v>121</v>
      </c>
      <c r="E20" s="8" t="s">
        <v>120</v>
      </c>
      <c r="F20" s="4" t="s">
        <v>86</v>
      </c>
      <c r="G20" s="10" t="s">
        <v>10</v>
      </c>
      <c r="H20" s="8" t="s">
        <v>965</v>
      </c>
      <c r="I20" s="8" t="s">
        <v>139</v>
      </c>
      <c r="J20" s="7">
        <v>1</v>
      </c>
      <c r="K20" s="41">
        <v>600000</v>
      </c>
      <c r="L20" s="3" t="s">
        <v>208</v>
      </c>
      <c r="M20" s="30" t="s">
        <v>874</v>
      </c>
      <c r="N20" s="13" t="s">
        <v>447</v>
      </c>
    </row>
    <row r="21" spans="1:14" ht="51" x14ac:dyDescent="0.25">
      <c r="A21" s="7">
        <v>20</v>
      </c>
      <c r="B21" s="8" t="s">
        <v>123</v>
      </c>
      <c r="C21" s="8" t="s">
        <v>122</v>
      </c>
      <c r="D21" s="8" t="s">
        <v>121</v>
      </c>
      <c r="E21" s="8" t="s">
        <v>120</v>
      </c>
      <c r="F21" s="4" t="s">
        <v>164</v>
      </c>
      <c r="G21" s="10" t="s">
        <v>506</v>
      </c>
      <c r="H21" s="8" t="s">
        <v>969</v>
      </c>
      <c r="I21" s="10" t="s">
        <v>138</v>
      </c>
      <c r="J21" s="13">
        <v>1</v>
      </c>
      <c r="K21" s="12">
        <v>200000</v>
      </c>
      <c r="L21" s="4" t="s">
        <v>182</v>
      </c>
      <c r="M21" s="30" t="s">
        <v>874</v>
      </c>
      <c r="N21" s="13" t="s">
        <v>447</v>
      </c>
    </row>
    <row r="22" spans="1:14" ht="51" x14ac:dyDescent="0.25">
      <c r="A22" s="7">
        <v>21</v>
      </c>
      <c r="B22" s="8" t="s">
        <v>123</v>
      </c>
      <c r="C22" s="8" t="s">
        <v>122</v>
      </c>
      <c r="D22" s="8" t="s">
        <v>121</v>
      </c>
      <c r="E22" s="8" t="s">
        <v>120</v>
      </c>
      <c r="F22" s="8" t="s">
        <v>734</v>
      </c>
      <c r="G22" s="8" t="s">
        <v>735</v>
      </c>
      <c r="H22" s="8" t="s">
        <v>977</v>
      </c>
      <c r="I22" s="8"/>
      <c r="J22" s="8"/>
      <c r="K22" s="91">
        <v>277965</v>
      </c>
      <c r="L22" s="8" t="s">
        <v>381</v>
      </c>
      <c r="M22" s="30" t="s">
        <v>650</v>
      </c>
      <c r="N22" s="7" t="s">
        <v>573</v>
      </c>
    </row>
    <row r="23" spans="1:14" s="16" customFormat="1" ht="38.25" x14ac:dyDescent="0.25">
      <c r="A23" s="7">
        <v>22</v>
      </c>
      <c r="B23" s="8" t="s">
        <v>27</v>
      </c>
      <c r="C23" s="19"/>
      <c r="D23" s="10" t="s">
        <v>14</v>
      </c>
      <c r="E23" s="10" t="s">
        <v>128</v>
      </c>
      <c r="F23" s="4" t="s">
        <v>169</v>
      </c>
      <c r="G23" s="10" t="s">
        <v>506</v>
      </c>
      <c r="H23" s="3" t="s">
        <v>960</v>
      </c>
      <c r="I23" s="10"/>
      <c r="J23" s="13">
        <v>1</v>
      </c>
      <c r="K23" s="39"/>
      <c r="L23" s="103" t="s">
        <v>182</v>
      </c>
      <c r="M23" s="30" t="s">
        <v>874</v>
      </c>
      <c r="N23" s="13" t="s">
        <v>447</v>
      </c>
    </row>
    <row r="24" spans="1:14" s="16" customFormat="1" ht="38.25" x14ac:dyDescent="0.25">
      <c r="A24" s="7">
        <v>23</v>
      </c>
      <c r="B24" s="8" t="s">
        <v>27</v>
      </c>
      <c r="C24" s="8"/>
      <c r="D24" s="8" t="s">
        <v>14</v>
      </c>
      <c r="E24" s="8" t="s">
        <v>128</v>
      </c>
      <c r="F24" s="52" t="s">
        <v>231</v>
      </c>
      <c r="G24" s="51" t="s">
        <v>253</v>
      </c>
      <c r="H24" s="3" t="s">
        <v>960</v>
      </c>
      <c r="I24" s="8"/>
      <c r="J24" s="59">
        <v>1</v>
      </c>
      <c r="K24" s="101">
        <v>11000000</v>
      </c>
      <c r="L24" s="63" t="s">
        <v>240</v>
      </c>
      <c r="M24" s="30" t="s">
        <v>874</v>
      </c>
      <c r="N24" s="13" t="s">
        <v>447</v>
      </c>
    </row>
    <row r="25" spans="1:14" s="16" customFormat="1" ht="38.25" x14ac:dyDescent="0.25">
      <c r="A25" s="7">
        <v>24</v>
      </c>
      <c r="B25" s="8" t="s">
        <v>27</v>
      </c>
      <c r="C25" s="8"/>
      <c r="D25" s="8" t="s">
        <v>14</v>
      </c>
      <c r="E25" s="8" t="s">
        <v>128</v>
      </c>
      <c r="F25" s="20" t="s">
        <v>228</v>
      </c>
      <c r="G25" s="51" t="s">
        <v>253</v>
      </c>
      <c r="H25" s="3" t="s">
        <v>960</v>
      </c>
      <c r="I25" s="8"/>
      <c r="J25" s="44"/>
      <c r="K25" s="94">
        <v>83000000</v>
      </c>
      <c r="L25" s="63" t="s">
        <v>240</v>
      </c>
      <c r="M25" s="30" t="s">
        <v>874</v>
      </c>
      <c r="N25" s="13" t="s">
        <v>447</v>
      </c>
    </row>
    <row r="26" spans="1:14" s="16" customFormat="1" ht="38.25" x14ac:dyDescent="0.25">
      <c r="A26" s="7">
        <v>25</v>
      </c>
      <c r="B26" s="8" t="s">
        <v>27</v>
      </c>
      <c r="C26" s="19"/>
      <c r="D26" s="10" t="s">
        <v>14</v>
      </c>
      <c r="E26" s="10" t="s">
        <v>128</v>
      </c>
      <c r="F26" s="4" t="s">
        <v>574</v>
      </c>
      <c r="G26" s="4" t="s">
        <v>575</v>
      </c>
      <c r="H26" s="3" t="s">
        <v>960</v>
      </c>
      <c r="I26" s="15"/>
      <c r="J26" s="15"/>
      <c r="K26" s="39" t="s">
        <v>576</v>
      </c>
      <c r="L26" s="36" t="s">
        <v>900</v>
      </c>
      <c r="M26" s="30" t="s">
        <v>874</v>
      </c>
      <c r="N26" s="7" t="s">
        <v>573</v>
      </c>
    </row>
    <row r="27" spans="1:14" s="14" customFormat="1" ht="38.25" x14ac:dyDescent="0.25">
      <c r="A27" s="7">
        <v>26</v>
      </c>
      <c r="B27" s="8" t="s">
        <v>27</v>
      </c>
      <c r="C27" s="19"/>
      <c r="D27" s="10" t="s">
        <v>14</v>
      </c>
      <c r="E27" s="10" t="s">
        <v>128</v>
      </c>
      <c r="F27" s="4" t="s">
        <v>580</v>
      </c>
      <c r="G27" s="4" t="s">
        <v>575</v>
      </c>
      <c r="H27" s="3" t="s">
        <v>960</v>
      </c>
      <c r="I27" s="15"/>
      <c r="J27" s="15"/>
      <c r="K27" s="39" t="s">
        <v>581</v>
      </c>
      <c r="L27" s="36" t="s">
        <v>900</v>
      </c>
      <c r="M27" s="30" t="s">
        <v>874</v>
      </c>
      <c r="N27" s="7" t="s">
        <v>573</v>
      </c>
    </row>
    <row r="28" spans="1:14" s="16" customFormat="1" ht="38.25" x14ac:dyDescent="0.25">
      <c r="A28" s="7">
        <v>27</v>
      </c>
      <c r="B28" s="8" t="s">
        <v>27</v>
      </c>
      <c r="C28" s="19"/>
      <c r="D28" s="10" t="s">
        <v>14</v>
      </c>
      <c r="E28" s="10" t="s">
        <v>128</v>
      </c>
      <c r="F28" s="4" t="s">
        <v>582</v>
      </c>
      <c r="G28" s="4" t="s">
        <v>575</v>
      </c>
      <c r="H28" s="3" t="s">
        <v>960</v>
      </c>
      <c r="I28" s="15"/>
      <c r="J28" s="15"/>
      <c r="K28" s="39" t="s">
        <v>583</v>
      </c>
      <c r="L28" s="36" t="s">
        <v>900</v>
      </c>
      <c r="M28" s="30" t="s">
        <v>874</v>
      </c>
      <c r="N28" s="7" t="s">
        <v>573</v>
      </c>
    </row>
    <row r="29" spans="1:14" s="16" customFormat="1" ht="63" customHeight="1" x14ac:dyDescent="0.25">
      <c r="A29" s="7">
        <v>28</v>
      </c>
      <c r="B29" s="8" t="s">
        <v>27</v>
      </c>
      <c r="C29" s="19"/>
      <c r="D29" s="10" t="s">
        <v>14</v>
      </c>
      <c r="E29" s="10" t="s">
        <v>128</v>
      </c>
      <c r="F29" s="4" t="s">
        <v>584</v>
      </c>
      <c r="G29" s="4" t="s">
        <v>575</v>
      </c>
      <c r="H29" s="3" t="s">
        <v>960</v>
      </c>
      <c r="I29" s="15"/>
      <c r="J29" s="15"/>
      <c r="K29" s="39" t="s">
        <v>585</v>
      </c>
      <c r="L29" s="36" t="s">
        <v>900</v>
      </c>
      <c r="M29" s="30" t="s">
        <v>874</v>
      </c>
      <c r="N29" s="7" t="s">
        <v>573</v>
      </c>
    </row>
    <row r="30" spans="1:14" s="16" customFormat="1" ht="38.25" x14ac:dyDescent="0.25">
      <c r="A30" s="7">
        <v>29</v>
      </c>
      <c r="B30" s="8" t="s">
        <v>27</v>
      </c>
      <c r="C30" s="8"/>
      <c r="D30" s="8" t="s">
        <v>14</v>
      </c>
      <c r="E30" s="8" t="s">
        <v>128</v>
      </c>
      <c r="F30" s="4" t="s">
        <v>625</v>
      </c>
      <c r="G30" s="10" t="s">
        <v>575</v>
      </c>
      <c r="H30" s="3" t="s">
        <v>960</v>
      </c>
      <c r="I30" s="10"/>
      <c r="J30" s="10"/>
      <c r="K30" s="93" t="s">
        <v>626</v>
      </c>
      <c r="L30" s="10" t="s">
        <v>908</v>
      </c>
      <c r="M30" s="30" t="s">
        <v>874</v>
      </c>
      <c r="N30" s="7" t="s">
        <v>573</v>
      </c>
    </row>
    <row r="31" spans="1:14" s="16" customFormat="1" ht="38.25" x14ac:dyDescent="0.25">
      <c r="A31" s="7">
        <v>30</v>
      </c>
      <c r="B31" s="8" t="s">
        <v>27</v>
      </c>
      <c r="C31" s="8"/>
      <c r="D31" s="8" t="s">
        <v>14</v>
      </c>
      <c r="E31" s="8" t="s">
        <v>128</v>
      </c>
      <c r="F31" s="4" t="s">
        <v>674</v>
      </c>
      <c r="G31" s="10" t="s">
        <v>649</v>
      </c>
      <c r="H31" s="3" t="s">
        <v>960</v>
      </c>
      <c r="I31" s="8"/>
      <c r="J31" s="8"/>
      <c r="K31" s="93"/>
      <c r="L31" s="10" t="s">
        <v>675</v>
      </c>
      <c r="M31" s="30" t="s">
        <v>655</v>
      </c>
      <c r="N31" s="7" t="s">
        <v>573</v>
      </c>
    </row>
    <row r="32" spans="1:14" s="16" customFormat="1" ht="38.25" x14ac:dyDescent="0.25">
      <c r="A32" s="7">
        <v>31</v>
      </c>
      <c r="B32" s="8" t="s">
        <v>27</v>
      </c>
      <c r="C32" s="8"/>
      <c r="D32" s="8" t="s">
        <v>14</v>
      </c>
      <c r="E32" s="8" t="s">
        <v>128</v>
      </c>
      <c r="F32" s="4" t="s">
        <v>672</v>
      </c>
      <c r="G32" s="8" t="s">
        <v>646</v>
      </c>
      <c r="H32" s="3" t="s">
        <v>960</v>
      </c>
      <c r="I32" s="8"/>
      <c r="J32" s="8"/>
      <c r="K32" s="98">
        <v>2580425</v>
      </c>
      <c r="L32" s="104" t="s">
        <v>673</v>
      </c>
      <c r="M32" s="7" t="s">
        <v>874</v>
      </c>
      <c r="N32" s="7" t="s">
        <v>573</v>
      </c>
    </row>
    <row r="33" spans="1:14" s="16" customFormat="1" ht="38.25" x14ac:dyDescent="0.25">
      <c r="A33" s="7">
        <v>32</v>
      </c>
      <c r="B33" s="8" t="s">
        <v>27</v>
      </c>
      <c r="C33" s="8"/>
      <c r="D33" s="8" t="s">
        <v>14</v>
      </c>
      <c r="E33" s="8" t="s">
        <v>128</v>
      </c>
      <c r="F33" s="4" t="s">
        <v>781</v>
      </c>
      <c r="G33" s="10" t="s">
        <v>762</v>
      </c>
      <c r="H33" s="3" t="s">
        <v>960</v>
      </c>
      <c r="I33" s="10"/>
      <c r="J33" s="10"/>
      <c r="K33" s="93"/>
      <c r="L33" s="36" t="s">
        <v>17</v>
      </c>
      <c r="M33" s="30" t="s">
        <v>874</v>
      </c>
      <c r="N33" s="7" t="s">
        <v>573</v>
      </c>
    </row>
    <row r="34" spans="1:14" s="16" customFormat="1" ht="38.25" x14ac:dyDescent="0.25">
      <c r="A34" s="7">
        <v>33</v>
      </c>
      <c r="B34" s="8" t="s">
        <v>27</v>
      </c>
      <c r="C34" s="8"/>
      <c r="D34" s="8" t="s">
        <v>14</v>
      </c>
      <c r="E34" s="8" t="s">
        <v>103</v>
      </c>
      <c r="F34" s="3" t="s">
        <v>31</v>
      </c>
      <c r="G34" s="4" t="s">
        <v>102</v>
      </c>
      <c r="H34" s="3" t="s">
        <v>349</v>
      </c>
      <c r="I34" s="10"/>
      <c r="J34" s="7"/>
      <c r="K34" s="98">
        <v>30564309.899999999</v>
      </c>
      <c r="L34" s="103" t="s">
        <v>209</v>
      </c>
      <c r="M34" s="30" t="s">
        <v>212</v>
      </c>
      <c r="N34" s="13" t="s">
        <v>447</v>
      </c>
    </row>
    <row r="35" spans="1:14" s="16" customFormat="1" ht="38.25" x14ac:dyDescent="0.25">
      <c r="A35" s="7">
        <v>34</v>
      </c>
      <c r="B35" s="8" t="s">
        <v>27</v>
      </c>
      <c r="C35" s="8"/>
      <c r="D35" s="8" t="s">
        <v>14</v>
      </c>
      <c r="E35" s="8" t="s">
        <v>103</v>
      </c>
      <c r="F35" s="3" t="s">
        <v>53</v>
      </c>
      <c r="G35" s="4" t="s">
        <v>102</v>
      </c>
      <c r="H35" s="3" t="s">
        <v>502</v>
      </c>
      <c r="I35" s="10"/>
      <c r="J35" s="7"/>
      <c r="K35" s="98">
        <v>10686853.08</v>
      </c>
      <c r="L35" s="102" t="s">
        <v>33</v>
      </c>
      <c r="M35" s="3" t="s">
        <v>210</v>
      </c>
      <c r="N35" s="13" t="s">
        <v>447</v>
      </c>
    </row>
    <row r="36" spans="1:14" s="14" customFormat="1" ht="38.25" x14ac:dyDescent="0.25">
      <c r="A36" s="7">
        <v>35</v>
      </c>
      <c r="B36" s="8" t="s">
        <v>27</v>
      </c>
      <c r="C36" s="8"/>
      <c r="D36" s="8" t="s">
        <v>14</v>
      </c>
      <c r="E36" s="8" t="s">
        <v>103</v>
      </c>
      <c r="F36" s="3" t="s">
        <v>64</v>
      </c>
      <c r="G36" s="4" t="s">
        <v>35</v>
      </c>
      <c r="H36" s="3" t="s">
        <v>349</v>
      </c>
      <c r="I36" s="10"/>
      <c r="J36" s="7">
        <v>1</v>
      </c>
      <c r="K36" s="95">
        <v>16617803.9</v>
      </c>
      <c r="L36" s="107" t="s">
        <v>209</v>
      </c>
      <c r="M36" s="30" t="s">
        <v>874</v>
      </c>
      <c r="N36" s="13" t="s">
        <v>447</v>
      </c>
    </row>
    <row r="37" spans="1:14" ht="38.25" x14ac:dyDescent="0.25">
      <c r="A37" s="7">
        <v>36</v>
      </c>
      <c r="B37" s="8" t="s">
        <v>27</v>
      </c>
      <c r="C37" s="8"/>
      <c r="D37" s="8" t="s">
        <v>14</v>
      </c>
      <c r="E37" s="8" t="s">
        <v>103</v>
      </c>
      <c r="F37" s="3" t="s">
        <v>65</v>
      </c>
      <c r="G37" s="4" t="s">
        <v>35</v>
      </c>
      <c r="H37" s="62" t="s">
        <v>502</v>
      </c>
      <c r="I37" s="10"/>
      <c r="J37" s="7">
        <v>1</v>
      </c>
      <c r="K37" s="11">
        <v>15451568.619999999</v>
      </c>
      <c r="L37" s="10" t="s">
        <v>36</v>
      </c>
      <c r="M37" s="30" t="s">
        <v>874</v>
      </c>
      <c r="N37" s="13" t="s">
        <v>447</v>
      </c>
    </row>
    <row r="38" spans="1:14" ht="38.25" x14ac:dyDescent="0.25">
      <c r="A38" s="7">
        <v>37</v>
      </c>
      <c r="B38" s="8" t="s">
        <v>27</v>
      </c>
      <c r="C38" s="8"/>
      <c r="D38" s="8" t="s">
        <v>14</v>
      </c>
      <c r="E38" s="8" t="s">
        <v>103</v>
      </c>
      <c r="F38" s="8" t="s">
        <v>18</v>
      </c>
      <c r="G38" s="10" t="s">
        <v>8</v>
      </c>
      <c r="H38" s="3" t="s">
        <v>349</v>
      </c>
      <c r="I38" s="10"/>
      <c r="J38" s="7"/>
      <c r="K38" s="11"/>
      <c r="L38" s="3" t="s">
        <v>926</v>
      </c>
      <c r="M38" s="30" t="s">
        <v>874</v>
      </c>
      <c r="N38" s="13" t="s">
        <v>447</v>
      </c>
    </row>
    <row r="39" spans="1:14" ht="38.25" x14ac:dyDescent="0.25">
      <c r="A39" s="7">
        <v>38</v>
      </c>
      <c r="B39" s="8" t="s">
        <v>27</v>
      </c>
      <c r="C39" s="8"/>
      <c r="D39" s="8" t="s">
        <v>14</v>
      </c>
      <c r="E39" s="8" t="s">
        <v>103</v>
      </c>
      <c r="F39" s="8" t="s">
        <v>19</v>
      </c>
      <c r="G39" s="10" t="s">
        <v>8</v>
      </c>
      <c r="H39" s="52" t="s">
        <v>985</v>
      </c>
      <c r="I39" s="10"/>
      <c r="J39" s="7"/>
      <c r="K39" s="11"/>
      <c r="L39" s="3" t="s">
        <v>926</v>
      </c>
      <c r="M39" s="30" t="s">
        <v>874</v>
      </c>
      <c r="N39" s="13" t="s">
        <v>447</v>
      </c>
    </row>
    <row r="40" spans="1:14" ht="38.25" x14ac:dyDescent="0.25">
      <c r="A40" s="7">
        <v>39</v>
      </c>
      <c r="B40" s="8" t="s">
        <v>27</v>
      </c>
      <c r="C40" s="8"/>
      <c r="D40" s="8" t="s">
        <v>14</v>
      </c>
      <c r="E40" s="30" t="s">
        <v>103</v>
      </c>
      <c r="F40" s="8" t="s">
        <v>26</v>
      </c>
      <c r="G40" s="10" t="s">
        <v>8</v>
      </c>
      <c r="H40" s="8" t="s">
        <v>130</v>
      </c>
      <c r="I40" s="10"/>
      <c r="J40" s="7"/>
      <c r="K40" s="11"/>
      <c r="L40" s="3" t="s">
        <v>927</v>
      </c>
      <c r="M40" s="30" t="s">
        <v>874</v>
      </c>
      <c r="N40" s="13" t="s">
        <v>447</v>
      </c>
    </row>
    <row r="41" spans="1:14" ht="51" x14ac:dyDescent="0.25">
      <c r="A41" s="7">
        <v>40</v>
      </c>
      <c r="B41" s="8" t="s">
        <v>27</v>
      </c>
      <c r="C41" s="8"/>
      <c r="D41" s="8" t="s">
        <v>14</v>
      </c>
      <c r="E41" s="10" t="s">
        <v>103</v>
      </c>
      <c r="F41" s="8" t="s">
        <v>20</v>
      </c>
      <c r="G41" s="10" t="s">
        <v>8</v>
      </c>
      <c r="H41" s="8" t="s">
        <v>958</v>
      </c>
      <c r="I41" s="3" t="s">
        <v>141</v>
      </c>
      <c r="J41" s="7"/>
      <c r="K41" s="11"/>
      <c r="L41" s="3" t="s">
        <v>541</v>
      </c>
      <c r="M41" s="30" t="s">
        <v>874</v>
      </c>
      <c r="N41" s="13" t="s">
        <v>447</v>
      </c>
    </row>
    <row r="42" spans="1:14" ht="38.25" x14ac:dyDescent="0.25">
      <c r="A42" s="7">
        <v>41</v>
      </c>
      <c r="B42" s="8" t="s">
        <v>27</v>
      </c>
      <c r="C42" s="8"/>
      <c r="D42" s="8" t="s">
        <v>14</v>
      </c>
      <c r="E42" s="8" t="s">
        <v>103</v>
      </c>
      <c r="F42" s="4" t="s">
        <v>41</v>
      </c>
      <c r="G42" s="10" t="s">
        <v>8</v>
      </c>
      <c r="H42" s="8" t="s">
        <v>963</v>
      </c>
      <c r="I42" s="10"/>
      <c r="J42" s="7"/>
      <c r="K42" s="29"/>
      <c r="L42" s="102" t="s">
        <v>234</v>
      </c>
      <c r="M42" s="30" t="s">
        <v>874</v>
      </c>
      <c r="N42" s="13" t="s">
        <v>447</v>
      </c>
    </row>
    <row r="43" spans="1:14" ht="38.25" x14ac:dyDescent="0.25">
      <c r="A43" s="7">
        <v>42</v>
      </c>
      <c r="B43" s="8" t="s">
        <v>27</v>
      </c>
      <c r="C43" s="8"/>
      <c r="D43" s="8" t="s">
        <v>14</v>
      </c>
      <c r="E43" s="8" t="s">
        <v>103</v>
      </c>
      <c r="F43" s="4" t="s">
        <v>42</v>
      </c>
      <c r="G43" s="10" t="s">
        <v>8</v>
      </c>
      <c r="H43" s="8" t="s">
        <v>964</v>
      </c>
      <c r="I43" s="3"/>
      <c r="J43" s="7">
        <v>1</v>
      </c>
      <c r="K43" s="29"/>
      <c r="L43" s="102" t="s">
        <v>325</v>
      </c>
      <c r="M43" s="30" t="s">
        <v>874</v>
      </c>
      <c r="N43" s="13" t="s">
        <v>447</v>
      </c>
    </row>
    <row r="44" spans="1:14" ht="38.25" x14ac:dyDescent="0.25">
      <c r="A44" s="7">
        <v>43</v>
      </c>
      <c r="B44" s="8" t="s">
        <v>27</v>
      </c>
      <c r="C44" s="19"/>
      <c r="D44" s="30" t="s">
        <v>14</v>
      </c>
      <c r="E44" s="30" t="s">
        <v>103</v>
      </c>
      <c r="F44" s="4" t="s">
        <v>39</v>
      </c>
      <c r="G44" s="10" t="s">
        <v>8</v>
      </c>
      <c r="H44" s="8" t="s">
        <v>132</v>
      </c>
      <c r="I44" s="10"/>
      <c r="J44" s="7"/>
      <c r="K44" s="11"/>
      <c r="L44" s="102" t="s">
        <v>930</v>
      </c>
      <c r="M44" s="30" t="s">
        <v>874</v>
      </c>
      <c r="N44" s="13" t="s">
        <v>447</v>
      </c>
    </row>
    <row r="45" spans="1:14" ht="38.25" x14ac:dyDescent="0.25">
      <c r="A45" s="7">
        <v>44</v>
      </c>
      <c r="B45" s="8" t="s">
        <v>27</v>
      </c>
      <c r="C45" s="19"/>
      <c r="D45" s="8" t="s">
        <v>14</v>
      </c>
      <c r="E45" s="8" t="s">
        <v>103</v>
      </c>
      <c r="F45" s="3" t="s">
        <v>69</v>
      </c>
      <c r="G45" s="3" t="s">
        <v>12</v>
      </c>
      <c r="H45" s="8" t="s">
        <v>485</v>
      </c>
      <c r="I45" s="3"/>
      <c r="J45" s="7"/>
      <c r="K45" s="29">
        <v>37027243.770000003</v>
      </c>
      <c r="L45" s="4" t="s">
        <v>209</v>
      </c>
      <c r="M45" s="3" t="s">
        <v>212</v>
      </c>
      <c r="N45" s="13" t="s">
        <v>447</v>
      </c>
    </row>
    <row r="46" spans="1:14" ht="38.25" x14ac:dyDescent="0.25">
      <c r="A46" s="7">
        <v>45</v>
      </c>
      <c r="B46" s="8" t="s">
        <v>27</v>
      </c>
      <c r="C46" s="8"/>
      <c r="D46" s="8" t="s">
        <v>14</v>
      </c>
      <c r="E46" s="8" t="s">
        <v>103</v>
      </c>
      <c r="F46" s="4" t="s">
        <v>73</v>
      </c>
      <c r="G46" s="4" t="s">
        <v>12</v>
      </c>
      <c r="H46" s="86" t="s">
        <v>963</v>
      </c>
      <c r="I46" s="10"/>
      <c r="J46" s="7"/>
      <c r="K46" s="29"/>
      <c r="L46" s="4" t="s">
        <v>36</v>
      </c>
      <c r="M46" s="3" t="s">
        <v>874</v>
      </c>
      <c r="N46" s="13" t="s">
        <v>447</v>
      </c>
    </row>
    <row r="47" spans="1:14" ht="51" x14ac:dyDescent="0.25">
      <c r="A47" s="7">
        <v>46</v>
      </c>
      <c r="B47" s="8" t="s">
        <v>27</v>
      </c>
      <c r="C47" s="19"/>
      <c r="D47" s="8" t="s">
        <v>14</v>
      </c>
      <c r="E47" s="8" t="s">
        <v>103</v>
      </c>
      <c r="F47" s="4" t="s">
        <v>77</v>
      </c>
      <c r="G47" s="4" t="s">
        <v>12</v>
      </c>
      <c r="H47" s="3" t="s">
        <v>502</v>
      </c>
      <c r="I47" s="10"/>
      <c r="J47" s="7"/>
      <c r="K47" s="29"/>
      <c r="L47" s="4" t="s">
        <v>209</v>
      </c>
      <c r="M47" s="3" t="s">
        <v>874</v>
      </c>
      <c r="N47" s="13" t="s">
        <v>447</v>
      </c>
    </row>
    <row r="48" spans="1:14" ht="38.25" x14ac:dyDescent="0.25">
      <c r="A48" s="7">
        <v>47</v>
      </c>
      <c r="B48" s="8" t="s">
        <v>27</v>
      </c>
      <c r="C48" s="19"/>
      <c r="D48" s="8" t="s">
        <v>14</v>
      </c>
      <c r="E48" s="8" t="s">
        <v>103</v>
      </c>
      <c r="F48" s="4" t="s">
        <v>79</v>
      </c>
      <c r="G48" s="8" t="s">
        <v>11</v>
      </c>
      <c r="H48" s="62" t="s">
        <v>349</v>
      </c>
      <c r="I48" s="10"/>
      <c r="J48" s="7"/>
      <c r="K48" s="89">
        <v>17174568.039999999</v>
      </c>
      <c r="L48" s="4" t="s">
        <v>209</v>
      </c>
      <c r="M48" s="13" t="s">
        <v>874</v>
      </c>
      <c r="N48" s="13" t="s">
        <v>447</v>
      </c>
    </row>
    <row r="49" spans="1:14" ht="38.25" x14ac:dyDescent="0.25">
      <c r="A49" s="7">
        <v>48</v>
      </c>
      <c r="B49" s="8" t="s">
        <v>27</v>
      </c>
      <c r="C49" s="8"/>
      <c r="D49" s="8" t="s">
        <v>14</v>
      </c>
      <c r="E49" s="8" t="s">
        <v>103</v>
      </c>
      <c r="F49" s="4" t="s">
        <v>147</v>
      </c>
      <c r="G49" s="82" t="s">
        <v>11</v>
      </c>
      <c r="H49" s="8" t="s">
        <v>485</v>
      </c>
      <c r="I49" s="10"/>
      <c r="J49" s="7"/>
      <c r="K49" s="29"/>
      <c r="L49" s="4" t="s">
        <v>209</v>
      </c>
      <c r="M49" s="7" t="s">
        <v>874</v>
      </c>
      <c r="N49" s="13" t="s">
        <v>447</v>
      </c>
    </row>
    <row r="50" spans="1:14" ht="51" x14ac:dyDescent="0.25">
      <c r="A50" s="7">
        <v>49</v>
      </c>
      <c r="B50" s="8" t="s">
        <v>27</v>
      </c>
      <c r="C50" s="19"/>
      <c r="D50" s="10" t="s">
        <v>14</v>
      </c>
      <c r="E50" s="10" t="s">
        <v>103</v>
      </c>
      <c r="F50" s="4" t="s">
        <v>87</v>
      </c>
      <c r="G50" s="10" t="s">
        <v>10</v>
      </c>
      <c r="H50" s="86" t="s">
        <v>958</v>
      </c>
      <c r="I50" s="3" t="s">
        <v>141</v>
      </c>
      <c r="J50" s="7"/>
      <c r="K50" s="29">
        <v>150000</v>
      </c>
      <c r="L50" s="3" t="s">
        <v>541</v>
      </c>
      <c r="M50" s="30" t="s">
        <v>874</v>
      </c>
      <c r="N50" s="13" t="s">
        <v>447</v>
      </c>
    </row>
    <row r="51" spans="1:14" ht="38.25" x14ac:dyDescent="0.25">
      <c r="A51" s="7">
        <v>50</v>
      </c>
      <c r="B51" s="8" t="s">
        <v>27</v>
      </c>
      <c r="C51" s="8"/>
      <c r="D51" s="8" t="s">
        <v>14</v>
      </c>
      <c r="E51" s="8" t="s">
        <v>103</v>
      </c>
      <c r="F51" s="4" t="s">
        <v>88</v>
      </c>
      <c r="G51" s="10" t="s">
        <v>10</v>
      </c>
      <c r="H51" s="8" t="s">
        <v>485</v>
      </c>
      <c r="I51" s="10"/>
      <c r="J51" s="7"/>
      <c r="K51" s="29">
        <v>23000000</v>
      </c>
      <c r="L51" s="3" t="s">
        <v>380</v>
      </c>
      <c r="M51" s="30" t="s">
        <v>874</v>
      </c>
      <c r="N51" s="13" t="s">
        <v>447</v>
      </c>
    </row>
    <row r="52" spans="1:14" ht="38.25" x14ac:dyDescent="0.25">
      <c r="A52" s="7">
        <v>51</v>
      </c>
      <c r="B52" s="8" t="s">
        <v>27</v>
      </c>
      <c r="C52" s="8"/>
      <c r="D52" s="8" t="s">
        <v>14</v>
      </c>
      <c r="E52" s="8" t="s">
        <v>103</v>
      </c>
      <c r="F52" s="4" t="s">
        <v>89</v>
      </c>
      <c r="G52" s="10" t="s">
        <v>10</v>
      </c>
      <c r="H52" s="8" t="s">
        <v>961</v>
      </c>
      <c r="I52" s="10"/>
      <c r="J52" s="7"/>
      <c r="K52" s="29">
        <v>400000</v>
      </c>
      <c r="L52" s="3" t="s">
        <v>381</v>
      </c>
      <c r="M52" s="30" t="s">
        <v>874</v>
      </c>
      <c r="N52" s="13" t="s">
        <v>447</v>
      </c>
    </row>
    <row r="53" spans="1:14" ht="38.25" x14ac:dyDescent="0.25">
      <c r="A53" s="7">
        <v>52</v>
      </c>
      <c r="B53" s="8" t="s">
        <v>27</v>
      </c>
      <c r="C53" s="19"/>
      <c r="D53" s="8" t="s">
        <v>14</v>
      </c>
      <c r="E53" s="8" t="s">
        <v>103</v>
      </c>
      <c r="F53" s="4" t="s">
        <v>90</v>
      </c>
      <c r="G53" s="10" t="s">
        <v>10</v>
      </c>
      <c r="H53" s="8" t="s">
        <v>963</v>
      </c>
      <c r="I53" s="10"/>
      <c r="J53" s="7"/>
      <c r="K53" s="11">
        <v>500000</v>
      </c>
      <c r="L53" s="3" t="s">
        <v>378</v>
      </c>
      <c r="M53" s="30" t="s">
        <v>874</v>
      </c>
      <c r="N53" s="13" t="s">
        <v>447</v>
      </c>
    </row>
    <row r="54" spans="1:14" ht="38.25" x14ac:dyDescent="0.25">
      <c r="A54" s="7">
        <v>53</v>
      </c>
      <c r="B54" s="8" t="s">
        <v>27</v>
      </c>
      <c r="C54" s="8"/>
      <c r="D54" s="8" t="s">
        <v>14</v>
      </c>
      <c r="E54" s="8" t="s">
        <v>103</v>
      </c>
      <c r="F54" s="4" t="s">
        <v>91</v>
      </c>
      <c r="G54" s="10" t="s">
        <v>10</v>
      </c>
      <c r="H54" s="8" t="s">
        <v>967</v>
      </c>
      <c r="I54" s="8" t="s">
        <v>139</v>
      </c>
      <c r="J54" s="7">
        <v>1</v>
      </c>
      <c r="K54" s="11">
        <v>200000</v>
      </c>
      <c r="L54" s="3" t="s">
        <v>548</v>
      </c>
      <c r="M54" s="30" t="s">
        <v>874</v>
      </c>
      <c r="N54" s="13" t="s">
        <v>447</v>
      </c>
    </row>
    <row r="55" spans="1:14" ht="38.25" x14ac:dyDescent="0.25">
      <c r="A55" s="7">
        <v>54</v>
      </c>
      <c r="B55" s="8" t="s">
        <v>27</v>
      </c>
      <c r="C55" s="19"/>
      <c r="D55" s="10" t="s">
        <v>14</v>
      </c>
      <c r="E55" s="10" t="s">
        <v>103</v>
      </c>
      <c r="F55" s="4" t="s">
        <v>160</v>
      </c>
      <c r="G55" s="10" t="s">
        <v>506</v>
      </c>
      <c r="H55" s="3" t="s">
        <v>349</v>
      </c>
      <c r="I55" s="8"/>
      <c r="J55" s="7"/>
      <c r="K55" s="11"/>
      <c r="L55" s="4" t="s">
        <v>209</v>
      </c>
      <c r="M55" s="30" t="s">
        <v>874</v>
      </c>
      <c r="N55" s="13" t="s">
        <v>447</v>
      </c>
    </row>
    <row r="56" spans="1:14" ht="38.25" x14ac:dyDescent="0.25">
      <c r="A56" s="7">
        <v>55</v>
      </c>
      <c r="B56" s="8" t="s">
        <v>27</v>
      </c>
      <c r="C56" s="19"/>
      <c r="D56" s="10" t="s">
        <v>14</v>
      </c>
      <c r="E56" s="10" t="s">
        <v>103</v>
      </c>
      <c r="F56" s="4" t="s">
        <v>161</v>
      </c>
      <c r="G56" s="10" t="s">
        <v>506</v>
      </c>
      <c r="H56" s="3" t="s">
        <v>503</v>
      </c>
      <c r="I56" s="10"/>
      <c r="J56" s="13"/>
      <c r="K56" s="11"/>
      <c r="L56" s="4" t="s">
        <v>239</v>
      </c>
      <c r="M56" s="30" t="s">
        <v>874</v>
      </c>
      <c r="N56" s="13" t="s">
        <v>447</v>
      </c>
    </row>
    <row r="57" spans="1:14" ht="51" x14ac:dyDescent="0.25">
      <c r="A57" s="7">
        <v>56</v>
      </c>
      <c r="B57" s="8" t="s">
        <v>27</v>
      </c>
      <c r="C57" s="19"/>
      <c r="D57" s="10" t="s">
        <v>14</v>
      </c>
      <c r="E57" s="10" t="s">
        <v>103</v>
      </c>
      <c r="F57" s="4" t="s">
        <v>163</v>
      </c>
      <c r="G57" s="10" t="s">
        <v>506</v>
      </c>
      <c r="H57" s="8" t="s">
        <v>958</v>
      </c>
      <c r="I57" s="3" t="s">
        <v>141</v>
      </c>
      <c r="J57" s="13"/>
      <c r="K57" s="11"/>
      <c r="L57" s="4" t="s">
        <v>547</v>
      </c>
      <c r="M57" s="30" t="s">
        <v>874</v>
      </c>
      <c r="N57" s="13" t="s">
        <v>447</v>
      </c>
    </row>
    <row r="58" spans="1:14" ht="38.25" x14ac:dyDescent="0.25">
      <c r="A58" s="7">
        <v>57</v>
      </c>
      <c r="B58" s="8" t="s">
        <v>27</v>
      </c>
      <c r="C58" s="8"/>
      <c r="D58" s="8" t="s">
        <v>14</v>
      </c>
      <c r="E58" s="8" t="s">
        <v>103</v>
      </c>
      <c r="F58" s="4" t="s">
        <v>166</v>
      </c>
      <c r="G58" s="10" t="s">
        <v>506</v>
      </c>
      <c r="H58" s="8" t="s">
        <v>485</v>
      </c>
      <c r="I58" s="15"/>
      <c r="J58" s="57"/>
      <c r="K58" s="29"/>
      <c r="L58" s="4" t="s">
        <v>239</v>
      </c>
      <c r="M58" s="30" t="s">
        <v>874</v>
      </c>
      <c r="N58" s="13" t="s">
        <v>447</v>
      </c>
    </row>
    <row r="59" spans="1:14" ht="38.25" x14ac:dyDescent="0.25">
      <c r="A59" s="7">
        <v>58</v>
      </c>
      <c r="B59" s="8" t="s">
        <v>27</v>
      </c>
      <c r="C59" s="19"/>
      <c r="D59" s="8" t="s">
        <v>14</v>
      </c>
      <c r="E59" s="8" t="s">
        <v>103</v>
      </c>
      <c r="F59" s="4" t="s">
        <v>173</v>
      </c>
      <c r="G59" s="10" t="s">
        <v>506</v>
      </c>
      <c r="H59" s="3" t="s">
        <v>502</v>
      </c>
      <c r="I59" s="15"/>
      <c r="J59" s="57"/>
      <c r="K59" s="29"/>
      <c r="L59" s="10" t="s">
        <v>948</v>
      </c>
      <c r="M59" s="30" t="s">
        <v>874</v>
      </c>
      <c r="N59" s="13" t="s">
        <v>447</v>
      </c>
    </row>
    <row r="60" spans="1:14" ht="38.25" x14ac:dyDescent="0.25">
      <c r="A60" s="7">
        <v>59</v>
      </c>
      <c r="B60" s="8" t="s">
        <v>27</v>
      </c>
      <c r="C60" s="19"/>
      <c r="D60" s="8" t="s">
        <v>14</v>
      </c>
      <c r="E60" s="8" t="s">
        <v>103</v>
      </c>
      <c r="F60" s="4" t="s">
        <v>190</v>
      </c>
      <c r="G60" s="10" t="s">
        <v>175</v>
      </c>
      <c r="H60" s="8" t="s">
        <v>967</v>
      </c>
      <c r="I60" s="8" t="s">
        <v>139</v>
      </c>
      <c r="J60" s="13">
        <v>1</v>
      </c>
      <c r="K60" s="29"/>
      <c r="L60" s="3" t="s">
        <v>546</v>
      </c>
      <c r="M60" s="30" t="s">
        <v>874</v>
      </c>
      <c r="N60" s="13" t="s">
        <v>447</v>
      </c>
    </row>
    <row r="61" spans="1:14" ht="38.25" x14ac:dyDescent="0.25">
      <c r="A61" s="7">
        <v>60</v>
      </c>
      <c r="B61" s="8" t="s">
        <v>27</v>
      </c>
      <c r="C61" s="19"/>
      <c r="D61" s="8" t="s">
        <v>14</v>
      </c>
      <c r="E61" s="8" t="s">
        <v>103</v>
      </c>
      <c r="F61" s="4" t="s">
        <v>192</v>
      </c>
      <c r="G61" s="10" t="s">
        <v>175</v>
      </c>
      <c r="H61" s="86" t="s">
        <v>963</v>
      </c>
      <c r="I61" s="15"/>
      <c r="J61" s="57"/>
      <c r="K61" s="29"/>
      <c r="L61" s="4" t="s">
        <v>36</v>
      </c>
      <c r="M61" s="30" t="s">
        <v>874</v>
      </c>
      <c r="N61" s="13" t="s">
        <v>447</v>
      </c>
    </row>
    <row r="62" spans="1:14" ht="38.25" x14ac:dyDescent="0.25">
      <c r="A62" s="7">
        <v>61</v>
      </c>
      <c r="B62" s="8" t="s">
        <v>27</v>
      </c>
      <c r="C62" s="8"/>
      <c r="D62" s="8" t="s">
        <v>14</v>
      </c>
      <c r="E62" s="8" t="s">
        <v>103</v>
      </c>
      <c r="F62" s="3" t="s">
        <v>197</v>
      </c>
      <c r="G62" s="3" t="s">
        <v>181</v>
      </c>
      <c r="H62" s="8" t="s">
        <v>485</v>
      </c>
      <c r="I62" s="15"/>
      <c r="J62" s="57"/>
      <c r="K62" s="11">
        <v>14226860.27</v>
      </c>
      <c r="L62" s="3" t="s">
        <v>239</v>
      </c>
      <c r="M62" s="3" t="s">
        <v>871</v>
      </c>
      <c r="N62" s="13" t="s">
        <v>447</v>
      </c>
    </row>
    <row r="63" spans="1:14" ht="38.25" x14ac:dyDescent="0.25">
      <c r="A63" s="7">
        <v>62</v>
      </c>
      <c r="B63" s="8" t="s">
        <v>27</v>
      </c>
      <c r="C63" s="8"/>
      <c r="D63" s="8" t="s">
        <v>14</v>
      </c>
      <c r="E63" s="8" t="s">
        <v>103</v>
      </c>
      <c r="F63" s="48" t="s">
        <v>334</v>
      </c>
      <c r="G63" s="48" t="s">
        <v>181</v>
      </c>
      <c r="H63" s="3" t="s">
        <v>991</v>
      </c>
      <c r="I63" s="15"/>
      <c r="J63" s="57"/>
      <c r="K63" s="29">
        <v>14192885</v>
      </c>
      <c r="L63" s="3" t="s">
        <v>239</v>
      </c>
      <c r="M63" s="3" t="s">
        <v>871</v>
      </c>
      <c r="N63" s="13" t="s">
        <v>447</v>
      </c>
    </row>
    <row r="64" spans="1:14" ht="38.25" x14ac:dyDescent="0.2">
      <c r="A64" s="7">
        <v>63</v>
      </c>
      <c r="B64" s="8" t="s">
        <v>27</v>
      </c>
      <c r="C64" s="19"/>
      <c r="D64" s="8" t="s">
        <v>14</v>
      </c>
      <c r="E64" s="8" t="s">
        <v>103</v>
      </c>
      <c r="F64" s="78" t="s">
        <v>201</v>
      </c>
      <c r="G64" s="84" t="s">
        <v>181</v>
      </c>
      <c r="H64" s="8" t="s">
        <v>963</v>
      </c>
      <c r="I64" s="15"/>
      <c r="J64" s="57"/>
      <c r="K64" s="97">
        <v>1034191.33</v>
      </c>
      <c r="L64" s="105" t="s">
        <v>206</v>
      </c>
      <c r="M64" s="3" t="s">
        <v>871</v>
      </c>
      <c r="N64" s="13" t="s">
        <v>447</v>
      </c>
    </row>
    <row r="65" spans="1:14" ht="51" x14ac:dyDescent="0.25">
      <c r="A65" s="7">
        <v>64</v>
      </c>
      <c r="B65" s="8" t="s">
        <v>27</v>
      </c>
      <c r="C65" s="8"/>
      <c r="D65" s="8" t="s">
        <v>14</v>
      </c>
      <c r="E65" s="10" t="s">
        <v>103</v>
      </c>
      <c r="F65" s="77" t="s">
        <v>203</v>
      </c>
      <c r="G65" s="77" t="s">
        <v>181</v>
      </c>
      <c r="H65" s="8" t="s">
        <v>958</v>
      </c>
      <c r="I65" s="3" t="s">
        <v>141</v>
      </c>
      <c r="J65" s="57"/>
      <c r="K65" s="29">
        <v>1596313.47</v>
      </c>
      <c r="L65" s="106" t="s">
        <v>545</v>
      </c>
      <c r="M65" s="3" t="s">
        <v>212</v>
      </c>
      <c r="N65" s="13" t="s">
        <v>447</v>
      </c>
    </row>
    <row r="66" spans="1:14" ht="51" x14ac:dyDescent="0.25">
      <c r="A66" s="7">
        <v>65</v>
      </c>
      <c r="B66" s="8" t="s">
        <v>27</v>
      </c>
      <c r="C66" s="19"/>
      <c r="D66" s="8" t="s">
        <v>14</v>
      </c>
      <c r="E66" s="8" t="s">
        <v>103</v>
      </c>
      <c r="F66" s="80" t="s">
        <v>215</v>
      </c>
      <c r="G66" s="85" t="s">
        <v>218</v>
      </c>
      <c r="H66" s="3" t="s">
        <v>502</v>
      </c>
      <c r="I66" s="15"/>
      <c r="J66" s="57"/>
      <c r="K66" s="29">
        <v>20133297.309999999</v>
      </c>
      <c r="L66" s="10" t="s">
        <v>209</v>
      </c>
      <c r="M66" s="8" t="s">
        <v>212</v>
      </c>
      <c r="N66" s="13" t="s">
        <v>447</v>
      </c>
    </row>
    <row r="67" spans="1:14" ht="38.25" x14ac:dyDescent="0.25">
      <c r="A67" s="7">
        <v>66</v>
      </c>
      <c r="B67" s="8" t="s">
        <v>27</v>
      </c>
      <c r="C67" s="8"/>
      <c r="D67" s="8" t="s">
        <v>14</v>
      </c>
      <c r="E67" s="8" t="s">
        <v>103</v>
      </c>
      <c r="F67" s="77" t="s">
        <v>250</v>
      </c>
      <c r="G67" s="77" t="s">
        <v>218</v>
      </c>
      <c r="H67" s="52" t="s">
        <v>985</v>
      </c>
      <c r="I67" s="15"/>
      <c r="J67" s="57"/>
      <c r="K67" s="11">
        <v>2700000</v>
      </c>
      <c r="L67" s="8" t="s">
        <v>929</v>
      </c>
      <c r="M67" s="30" t="s">
        <v>212</v>
      </c>
      <c r="N67" s="13" t="s">
        <v>447</v>
      </c>
    </row>
    <row r="68" spans="1:14" ht="38.25" x14ac:dyDescent="0.25">
      <c r="A68" s="7">
        <v>67</v>
      </c>
      <c r="B68" s="8" t="s">
        <v>27</v>
      </c>
      <c r="C68" s="19"/>
      <c r="D68" s="8" t="s">
        <v>14</v>
      </c>
      <c r="E68" s="8" t="s">
        <v>103</v>
      </c>
      <c r="F68" s="53" t="s">
        <v>223</v>
      </c>
      <c r="G68" s="81" t="s">
        <v>253</v>
      </c>
      <c r="H68" s="8" t="s">
        <v>485</v>
      </c>
      <c r="I68" s="8"/>
      <c r="J68" s="58" t="s">
        <v>241</v>
      </c>
      <c r="K68" s="54">
        <v>15500000</v>
      </c>
      <c r="L68" s="10" t="s">
        <v>209</v>
      </c>
      <c r="M68" s="8" t="s">
        <v>874</v>
      </c>
      <c r="N68" s="13" t="s">
        <v>447</v>
      </c>
    </row>
    <row r="69" spans="1:14" ht="38.25" x14ac:dyDescent="0.25">
      <c r="A69" s="7">
        <v>68</v>
      </c>
      <c r="B69" s="8" t="s">
        <v>27</v>
      </c>
      <c r="C69" s="8"/>
      <c r="D69" s="8" t="s">
        <v>14</v>
      </c>
      <c r="E69" s="8" t="s">
        <v>103</v>
      </c>
      <c r="F69" s="75" t="s">
        <v>259</v>
      </c>
      <c r="G69" s="81" t="s">
        <v>253</v>
      </c>
      <c r="H69" s="51" t="s">
        <v>346</v>
      </c>
      <c r="I69" s="8"/>
      <c r="J69" s="59"/>
      <c r="K69" s="54">
        <v>3000000</v>
      </c>
      <c r="L69" s="63" t="s">
        <v>240</v>
      </c>
      <c r="M69" s="30" t="s">
        <v>874</v>
      </c>
      <c r="N69" s="13" t="s">
        <v>447</v>
      </c>
    </row>
    <row r="70" spans="1:14" s="14" customFormat="1" ht="51" x14ac:dyDescent="0.25">
      <c r="A70" s="7">
        <v>69</v>
      </c>
      <c r="B70" s="8" t="s">
        <v>27</v>
      </c>
      <c r="C70" s="8"/>
      <c r="D70" s="10" t="s">
        <v>14</v>
      </c>
      <c r="E70" s="10" t="s">
        <v>103</v>
      </c>
      <c r="F70" s="51" t="s">
        <v>257</v>
      </c>
      <c r="G70" s="83" t="s">
        <v>253</v>
      </c>
      <c r="H70" s="8" t="s">
        <v>958</v>
      </c>
      <c r="I70" s="3" t="s">
        <v>141</v>
      </c>
      <c r="J70" s="59"/>
      <c r="K70" s="54">
        <v>1000000</v>
      </c>
      <c r="L70" s="63" t="s">
        <v>533</v>
      </c>
      <c r="M70" s="30" t="s">
        <v>874</v>
      </c>
      <c r="N70" s="13" t="s">
        <v>447</v>
      </c>
    </row>
    <row r="71" spans="1:14" s="14" customFormat="1" ht="38.25" x14ac:dyDescent="0.25">
      <c r="A71" s="7">
        <v>70</v>
      </c>
      <c r="B71" s="8" t="s">
        <v>27</v>
      </c>
      <c r="C71" s="8"/>
      <c r="D71" s="8" t="s">
        <v>14</v>
      </c>
      <c r="E71" s="8" t="s">
        <v>103</v>
      </c>
      <c r="F71" s="51" t="s">
        <v>225</v>
      </c>
      <c r="G71" s="83" t="s">
        <v>253</v>
      </c>
      <c r="H71" s="3" t="s">
        <v>502</v>
      </c>
      <c r="I71" s="8"/>
      <c r="J71" s="59"/>
      <c r="K71" s="54">
        <v>7500000</v>
      </c>
      <c r="L71" s="63" t="s">
        <v>240</v>
      </c>
      <c r="M71" s="30" t="s">
        <v>874</v>
      </c>
      <c r="N71" s="13" t="s">
        <v>447</v>
      </c>
    </row>
    <row r="72" spans="1:14" s="14" customFormat="1" ht="38.25" x14ac:dyDescent="0.25">
      <c r="A72" s="7">
        <v>71</v>
      </c>
      <c r="B72" s="8" t="s">
        <v>27</v>
      </c>
      <c r="C72" s="8"/>
      <c r="D72" s="8" t="s">
        <v>14</v>
      </c>
      <c r="E72" s="8" t="s">
        <v>103</v>
      </c>
      <c r="F72" s="51" t="s">
        <v>328</v>
      </c>
      <c r="G72" s="83" t="s">
        <v>253</v>
      </c>
      <c r="H72" s="3" t="s">
        <v>502</v>
      </c>
      <c r="I72" s="8"/>
      <c r="J72" s="59"/>
      <c r="K72" s="55">
        <v>15500000</v>
      </c>
      <c r="L72" s="63" t="s">
        <v>240</v>
      </c>
      <c r="M72" s="30" t="s">
        <v>874</v>
      </c>
      <c r="N72" s="13" t="s">
        <v>447</v>
      </c>
    </row>
    <row r="73" spans="1:14" s="14" customFormat="1" ht="38.25" x14ac:dyDescent="0.25">
      <c r="A73" s="7">
        <v>72</v>
      </c>
      <c r="B73" s="8" t="s">
        <v>27</v>
      </c>
      <c r="C73" s="8"/>
      <c r="D73" s="8" t="s">
        <v>14</v>
      </c>
      <c r="E73" s="8" t="s">
        <v>103</v>
      </c>
      <c r="F73" s="51" t="s">
        <v>256</v>
      </c>
      <c r="G73" s="83" t="s">
        <v>253</v>
      </c>
      <c r="H73" s="52" t="s">
        <v>985</v>
      </c>
      <c r="I73" s="8"/>
      <c r="J73" s="59"/>
      <c r="K73" s="55">
        <v>4500000</v>
      </c>
      <c r="L73" s="8" t="s">
        <v>240</v>
      </c>
      <c r="M73" s="30" t="s">
        <v>874</v>
      </c>
      <c r="N73" s="13" t="s">
        <v>447</v>
      </c>
    </row>
    <row r="74" spans="1:14" s="14" customFormat="1" ht="38.25" x14ac:dyDescent="0.25">
      <c r="A74" s="7">
        <v>73</v>
      </c>
      <c r="B74" s="8" t="s">
        <v>27</v>
      </c>
      <c r="C74" s="8"/>
      <c r="D74" s="8" t="s">
        <v>14</v>
      </c>
      <c r="E74" s="8" t="s">
        <v>103</v>
      </c>
      <c r="F74" s="51" t="s">
        <v>255</v>
      </c>
      <c r="G74" s="83" t="s">
        <v>253</v>
      </c>
      <c r="H74" s="8" t="s">
        <v>963</v>
      </c>
      <c r="I74" s="8"/>
      <c r="J74" s="58"/>
      <c r="K74" s="55">
        <v>3000000</v>
      </c>
      <c r="L74" s="2" t="s">
        <v>240</v>
      </c>
      <c r="M74" s="30" t="s">
        <v>874</v>
      </c>
      <c r="N74" s="13" t="s">
        <v>447</v>
      </c>
    </row>
    <row r="75" spans="1:14" s="31" customFormat="1" ht="38.25" x14ac:dyDescent="0.25">
      <c r="A75" s="7">
        <v>74</v>
      </c>
      <c r="B75" s="8" t="s">
        <v>27</v>
      </c>
      <c r="C75" s="8"/>
      <c r="D75" s="8" t="s">
        <v>14</v>
      </c>
      <c r="E75" s="8" t="s">
        <v>103</v>
      </c>
      <c r="F75" s="4" t="s">
        <v>326</v>
      </c>
      <c r="G75" s="64" t="s">
        <v>264</v>
      </c>
      <c r="H75" s="8" t="s">
        <v>485</v>
      </c>
      <c r="I75" s="3"/>
      <c r="J75" s="7"/>
      <c r="K75" s="11">
        <v>17880885</v>
      </c>
      <c r="L75" s="63" t="s">
        <v>931</v>
      </c>
      <c r="M75" s="7" t="s">
        <v>874</v>
      </c>
      <c r="N75" s="13" t="s">
        <v>447</v>
      </c>
    </row>
    <row r="76" spans="1:14" s="31" customFormat="1" ht="38.25" x14ac:dyDescent="0.25">
      <c r="A76" s="7">
        <v>75</v>
      </c>
      <c r="B76" s="8" t="s">
        <v>27</v>
      </c>
      <c r="C76" s="8"/>
      <c r="D76" s="8" t="s">
        <v>14</v>
      </c>
      <c r="E76" s="8" t="s">
        <v>103</v>
      </c>
      <c r="F76" s="4" t="s">
        <v>285</v>
      </c>
      <c r="G76" s="10" t="s">
        <v>269</v>
      </c>
      <c r="H76" s="3" t="s">
        <v>503</v>
      </c>
      <c r="I76" s="8"/>
      <c r="J76" s="7" t="s">
        <v>504</v>
      </c>
      <c r="K76" s="11">
        <v>945679</v>
      </c>
      <c r="L76" s="74" t="s">
        <v>17</v>
      </c>
      <c r="M76" s="30" t="s">
        <v>874</v>
      </c>
      <c r="N76" s="13" t="s">
        <v>447</v>
      </c>
    </row>
    <row r="77" spans="1:14" s="31" customFormat="1" ht="51" x14ac:dyDescent="0.25">
      <c r="A77" s="7">
        <v>76</v>
      </c>
      <c r="B77" s="8" t="s">
        <v>27</v>
      </c>
      <c r="C77" s="8"/>
      <c r="D77" s="8" t="s">
        <v>14</v>
      </c>
      <c r="E77" s="8" t="s">
        <v>103</v>
      </c>
      <c r="F77" s="4" t="s">
        <v>277</v>
      </c>
      <c r="G77" s="10" t="s">
        <v>269</v>
      </c>
      <c r="H77" s="3" t="s">
        <v>349</v>
      </c>
      <c r="I77" s="8"/>
      <c r="J77" s="7" t="s">
        <v>273</v>
      </c>
      <c r="K77" s="11">
        <v>18953573.600000001</v>
      </c>
      <c r="L77" s="8" t="s">
        <v>209</v>
      </c>
      <c r="M77" s="30" t="s">
        <v>874</v>
      </c>
      <c r="N77" s="13" t="s">
        <v>447</v>
      </c>
    </row>
    <row r="78" spans="1:14" s="31" customFormat="1" ht="38.25" x14ac:dyDescent="0.25">
      <c r="A78" s="7">
        <v>77</v>
      </c>
      <c r="B78" s="8" t="s">
        <v>27</v>
      </c>
      <c r="C78" s="8"/>
      <c r="D78" s="8" t="s">
        <v>14</v>
      </c>
      <c r="E78" s="8" t="s">
        <v>103</v>
      </c>
      <c r="F78" s="4" t="s">
        <v>286</v>
      </c>
      <c r="G78" s="10" t="s">
        <v>269</v>
      </c>
      <c r="H78" s="3" t="s">
        <v>349</v>
      </c>
      <c r="I78" s="8"/>
      <c r="J78" s="7" t="s">
        <v>274</v>
      </c>
      <c r="K78" s="11">
        <v>26070123.109999999</v>
      </c>
      <c r="L78" s="8" t="s">
        <v>209</v>
      </c>
      <c r="M78" s="30" t="s">
        <v>874</v>
      </c>
      <c r="N78" s="13" t="s">
        <v>447</v>
      </c>
    </row>
    <row r="79" spans="1:14" s="31" customFormat="1" ht="63.75" x14ac:dyDescent="0.25">
      <c r="A79" s="7">
        <v>78</v>
      </c>
      <c r="B79" s="8" t="s">
        <v>27</v>
      </c>
      <c r="C79" s="8"/>
      <c r="D79" s="8" t="s">
        <v>14</v>
      </c>
      <c r="E79" s="8" t="s">
        <v>103</v>
      </c>
      <c r="F79" s="4" t="s">
        <v>308</v>
      </c>
      <c r="G79" s="4" t="s">
        <v>299</v>
      </c>
      <c r="H79" s="3" t="s">
        <v>502</v>
      </c>
      <c r="I79" s="10"/>
      <c r="J79" s="13"/>
      <c r="K79" s="29">
        <v>14038885.439999999</v>
      </c>
      <c r="L79" s="3" t="s">
        <v>324</v>
      </c>
      <c r="M79" s="30" t="s">
        <v>212</v>
      </c>
      <c r="N79" s="13" t="s">
        <v>447</v>
      </c>
    </row>
    <row r="80" spans="1:14" s="31" customFormat="1" ht="38.25" x14ac:dyDescent="0.25">
      <c r="A80" s="7">
        <v>79</v>
      </c>
      <c r="B80" s="8" t="s">
        <v>27</v>
      </c>
      <c r="C80" s="8"/>
      <c r="D80" s="8" t="s">
        <v>14</v>
      </c>
      <c r="E80" s="8" t="s">
        <v>103</v>
      </c>
      <c r="F80" s="4" t="s">
        <v>306</v>
      </c>
      <c r="G80" s="4" t="s">
        <v>299</v>
      </c>
      <c r="H80" s="62" t="s">
        <v>349</v>
      </c>
      <c r="I80" s="10"/>
      <c r="J80" s="13"/>
      <c r="K80" s="29">
        <v>21806053.25</v>
      </c>
      <c r="L80" s="10" t="s">
        <v>209</v>
      </c>
      <c r="M80" s="30" t="s">
        <v>212</v>
      </c>
      <c r="N80" s="13" t="s">
        <v>447</v>
      </c>
    </row>
    <row r="81" spans="1:14" s="31" customFormat="1" ht="38.25" x14ac:dyDescent="0.25">
      <c r="A81" s="7">
        <v>80</v>
      </c>
      <c r="B81" s="8" t="s">
        <v>27</v>
      </c>
      <c r="C81" s="8"/>
      <c r="D81" s="8" t="s">
        <v>14</v>
      </c>
      <c r="E81" s="8" t="s">
        <v>103</v>
      </c>
      <c r="F81" s="4" t="s">
        <v>314</v>
      </c>
      <c r="G81" s="4" t="s">
        <v>312</v>
      </c>
      <c r="H81" s="3" t="s">
        <v>503</v>
      </c>
      <c r="I81" s="10"/>
      <c r="J81" s="13"/>
      <c r="K81" s="29">
        <v>22488679.109999999</v>
      </c>
      <c r="L81" s="8" t="s">
        <v>876</v>
      </c>
      <c r="M81" s="30" t="s">
        <v>874</v>
      </c>
      <c r="N81" s="13" t="s">
        <v>447</v>
      </c>
    </row>
    <row r="82" spans="1:14" s="31" customFormat="1" ht="38.25" x14ac:dyDescent="0.25">
      <c r="A82" s="7">
        <v>81</v>
      </c>
      <c r="B82" s="8" t="s">
        <v>27</v>
      </c>
      <c r="C82" s="8"/>
      <c r="D82" s="8" t="s">
        <v>14</v>
      </c>
      <c r="E82" s="8" t="s">
        <v>103</v>
      </c>
      <c r="F82" s="4" t="s">
        <v>350</v>
      </c>
      <c r="G82" s="4" t="s">
        <v>319</v>
      </c>
      <c r="H82" s="3" t="s">
        <v>349</v>
      </c>
      <c r="I82" s="10"/>
      <c r="J82" s="13"/>
      <c r="K82" s="29"/>
      <c r="L82" s="3" t="s">
        <v>36</v>
      </c>
      <c r="M82" s="30" t="s">
        <v>874</v>
      </c>
      <c r="N82" s="13" t="s">
        <v>447</v>
      </c>
    </row>
    <row r="83" spans="1:14" s="31" customFormat="1" ht="38.25" x14ac:dyDescent="0.25">
      <c r="A83" s="7">
        <v>82</v>
      </c>
      <c r="B83" s="8" t="s">
        <v>27</v>
      </c>
      <c r="C83" s="8"/>
      <c r="D83" s="8" t="s">
        <v>14</v>
      </c>
      <c r="E83" s="8" t="s">
        <v>103</v>
      </c>
      <c r="F83" s="4" t="s">
        <v>359</v>
      </c>
      <c r="G83" s="4" t="s">
        <v>361</v>
      </c>
      <c r="H83" s="8" t="s">
        <v>485</v>
      </c>
      <c r="I83" s="15"/>
      <c r="J83" s="57"/>
      <c r="K83" s="29"/>
      <c r="L83" s="105" t="s">
        <v>34</v>
      </c>
      <c r="M83" s="30" t="s">
        <v>874</v>
      </c>
      <c r="N83" s="13" t="s">
        <v>447</v>
      </c>
    </row>
    <row r="84" spans="1:14" s="31" customFormat="1" ht="38.25" x14ac:dyDescent="0.25">
      <c r="A84" s="7">
        <v>83</v>
      </c>
      <c r="B84" s="8" t="s">
        <v>27</v>
      </c>
      <c r="C84" s="8"/>
      <c r="D84" s="8" t="s">
        <v>14</v>
      </c>
      <c r="E84" s="8" t="s">
        <v>103</v>
      </c>
      <c r="F84" s="30" t="s">
        <v>363</v>
      </c>
      <c r="G84" s="30" t="s">
        <v>362</v>
      </c>
      <c r="H84" s="8" t="s">
        <v>485</v>
      </c>
      <c r="I84" s="30"/>
      <c r="J84" s="61"/>
      <c r="K84" s="32"/>
      <c r="L84" s="10" t="s">
        <v>209</v>
      </c>
      <c r="M84" s="7" t="s">
        <v>874</v>
      </c>
      <c r="N84" s="13" t="s">
        <v>447</v>
      </c>
    </row>
    <row r="85" spans="1:14" s="31" customFormat="1" ht="38.25" x14ac:dyDescent="0.25">
      <c r="A85" s="7">
        <v>84</v>
      </c>
      <c r="B85" s="8" t="s">
        <v>27</v>
      </c>
      <c r="C85" s="8"/>
      <c r="D85" s="8" t="s">
        <v>14</v>
      </c>
      <c r="E85" s="8" t="s">
        <v>103</v>
      </c>
      <c r="F85" s="19" t="s">
        <v>368</v>
      </c>
      <c r="G85" s="30" t="s">
        <v>362</v>
      </c>
      <c r="H85" s="3" t="s">
        <v>503</v>
      </c>
      <c r="I85" s="8"/>
      <c r="J85" s="7"/>
      <c r="K85" s="9"/>
      <c r="L85" s="10" t="s">
        <v>209</v>
      </c>
      <c r="M85" s="7" t="s">
        <v>874</v>
      </c>
      <c r="N85" s="13" t="s">
        <v>447</v>
      </c>
    </row>
    <row r="86" spans="1:14" s="31" customFormat="1" ht="38.25" x14ac:dyDescent="0.25">
      <c r="A86" s="7">
        <v>85</v>
      </c>
      <c r="B86" s="8" t="s">
        <v>27</v>
      </c>
      <c r="C86" s="8"/>
      <c r="D86" s="8" t="s">
        <v>14</v>
      </c>
      <c r="E86" s="8" t="s">
        <v>103</v>
      </c>
      <c r="F86" s="4" t="s">
        <v>372</v>
      </c>
      <c r="G86" s="10" t="s">
        <v>371</v>
      </c>
      <c r="H86" s="8" t="s">
        <v>963</v>
      </c>
      <c r="I86" s="8"/>
      <c r="J86" s="7"/>
      <c r="K86" s="9"/>
      <c r="L86" s="10" t="s">
        <v>209</v>
      </c>
      <c r="M86" s="30" t="s">
        <v>370</v>
      </c>
      <c r="N86" s="13" t="s">
        <v>447</v>
      </c>
    </row>
    <row r="87" spans="1:14" s="31" customFormat="1" ht="38.25" x14ac:dyDescent="0.25">
      <c r="A87" s="7">
        <v>86</v>
      </c>
      <c r="B87" s="8" t="s">
        <v>27</v>
      </c>
      <c r="C87" s="8"/>
      <c r="D87" s="8" t="s">
        <v>14</v>
      </c>
      <c r="E87" s="8" t="s">
        <v>103</v>
      </c>
      <c r="F87" s="4" t="s">
        <v>376</v>
      </c>
      <c r="G87" s="10" t="s">
        <v>371</v>
      </c>
      <c r="H87" s="3" t="s">
        <v>503</v>
      </c>
      <c r="I87" s="8"/>
      <c r="J87" s="7"/>
      <c r="K87" s="9"/>
      <c r="L87" s="10" t="s">
        <v>209</v>
      </c>
      <c r="M87" s="30" t="s">
        <v>370</v>
      </c>
      <c r="N87" s="13" t="s">
        <v>447</v>
      </c>
    </row>
    <row r="88" spans="1:14" s="31" customFormat="1" ht="38.25" x14ac:dyDescent="0.25">
      <c r="A88" s="7">
        <v>87</v>
      </c>
      <c r="B88" s="8" t="s">
        <v>27</v>
      </c>
      <c r="C88" s="8"/>
      <c r="D88" s="8" t="s">
        <v>14</v>
      </c>
      <c r="E88" s="8" t="s">
        <v>103</v>
      </c>
      <c r="F88" s="3" t="s">
        <v>377</v>
      </c>
      <c r="G88" s="10" t="s">
        <v>371</v>
      </c>
      <c r="H88" s="3" t="s">
        <v>349</v>
      </c>
      <c r="I88" s="8"/>
      <c r="J88" s="7"/>
      <c r="K88" s="9"/>
      <c r="L88" s="35" t="s">
        <v>209</v>
      </c>
      <c r="M88" s="30" t="s">
        <v>370</v>
      </c>
      <c r="N88" s="13" t="s">
        <v>447</v>
      </c>
    </row>
    <row r="89" spans="1:14" s="31" customFormat="1" ht="38.25" x14ac:dyDescent="0.25">
      <c r="A89" s="7">
        <v>88</v>
      </c>
      <c r="B89" s="8" t="s">
        <v>27</v>
      </c>
      <c r="C89" s="8"/>
      <c r="D89" s="8" t="s">
        <v>14</v>
      </c>
      <c r="E89" s="8" t="s">
        <v>103</v>
      </c>
      <c r="F89" s="4" t="s">
        <v>383</v>
      </c>
      <c r="G89" s="10" t="s">
        <v>382</v>
      </c>
      <c r="H89" s="3" t="s">
        <v>503</v>
      </c>
      <c r="I89" s="8"/>
      <c r="J89" s="7"/>
      <c r="K89" s="9"/>
      <c r="L89" s="36" t="s">
        <v>209</v>
      </c>
      <c r="M89" s="30" t="s">
        <v>874</v>
      </c>
      <c r="N89" s="13" t="s">
        <v>447</v>
      </c>
    </row>
    <row r="90" spans="1:14" s="31" customFormat="1" ht="51" x14ac:dyDescent="0.25">
      <c r="A90" s="7">
        <v>89</v>
      </c>
      <c r="B90" s="8" t="s">
        <v>27</v>
      </c>
      <c r="C90" s="8"/>
      <c r="D90" s="8" t="s">
        <v>14</v>
      </c>
      <c r="E90" s="8" t="s">
        <v>103</v>
      </c>
      <c r="F90" s="3" t="s">
        <v>387</v>
      </c>
      <c r="G90" s="10" t="s">
        <v>382</v>
      </c>
      <c r="H90" s="8" t="s">
        <v>958</v>
      </c>
      <c r="I90" s="3" t="s">
        <v>141</v>
      </c>
      <c r="J90" s="7"/>
      <c r="K90" s="9"/>
      <c r="L90" s="4" t="s">
        <v>543</v>
      </c>
      <c r="M90" s="30" t="s">
        <v>874</v>
      </c>
      <c r="N90" s="13" t="s">
        <v>447</v>
      </c>
    </row>
    <row r="91" spans="1:14" s="31" customFormat="1" ht="38.25" x14ac:dyDescent="0.25">
      <c r="A91" s="7">
        <v>90</v>
      </c>
      <c r="B91" s="8" t="s">
        <v>27</v>
      </c>
      <c r="C91" s="8"/>
      <c r="D91" s="8" t="s">
        <v>14</v>
      </c>
      <c r="E91" s="8" t="s">
        <v>103</v>
      </c>
      <c r="F91" s="4" t="s">
        <v>407</v>
      </c>
      <c r="G91" s="10" t="s">
        <v>409</v>
      </c>
      <c r="H91" s="8" t="s">
        <v>485</v>
      </c>
      <c r="I91" s="8"/>
      <c r="J91" s="8"/>
      <c r="K91" s="9">
        <v>50656237.789999999</v>
      </c>
      <c r="L91" s="35" t="s">
        <v>209</v>
      </c>
      <c r="M91" s="30" t="s">
        <v>874</v>
      </c>
      <c r="N91" s="13" t="s">
        <v>447</v>
      </c>
    </row>
    <row r="92" spans="1:14" s="31" customFormat="1" ht="38.25" x14ac:dyDescent="0.25">
      <c r="A92" s="7">
        <v>91</v>
      </c>
      <c r="B92" s="8" t="s">
        <v>27</v>
      </c>
      <c r="C92" s="8"/>
      <c r="D92" s="8" t="s">
        <v>14</v>
      </c>
      <c r="E92" s="8" t="s">
        <v>103</v>
      </c>
      <c r="F92" s="4" t="s">
        <v>467</v>
      </c>
      <c r="G92" s="10" t="s">
        <v>465</v>
      </c>
      <c r="H92" s="3" t="s">
        <v>349</v>
      </c>
      <c r="I92" s="8"/>
      <c r="J92" s="8"/>
      <c r="K92" s="66"/>
      <c r="L92" s="3" t="s">
        <v>36</v>
      </c>
      <c r="M92" s="30" t="s">
        <v>874</v>
      </c>
      <c r="N92" s="13" t="s">
        <v>447</v>
      </c>
    </row>
    <row r="93" spans="1:14" s="31" customFormat="1" ht="38.25" x14ac:dyDescent="0.25">
      <c r="A93" s="7">
        <v>92</v>
      </c>
      <c r="B93" s="8" t="s">
        <v>27</v>
      </c>
      <c r="C93" s="8"/>
      <c r="D93" s="8" t="s">
        <v>14</v>
      </c>
      <c r="E93" s="8" t="s">
        <v>103</v>
      </c>
      <c r="F93" s="3" t="s">
        <v>468</v>
      </c>
      <c r="G93" s="10" t="s">
        <v>465</v>
      </c>
      <c r="H93" s="3" t="s">
        <v>503</v>
      </c>
      <c r="I93" s="8"/>
      <c r="J93" s="8"/>
      <c r="K93" s="67"/>
      <c r="L93" s="10" t="s">
        <v>209</v>
      </c>
      <c r="M93" s="30" t="s">
        <v>874</v>
      </c>
      <c r="N93" s="13" t="s">
        <v>447</v>
      </c>
    </row>
    <row r="94" spans="1:14" s="31" customFormat="1" ht="38.25" x14ac:dyDescent="0.25">
      <c r="A94" s="7">
        <v>93</v>
      </c>
      <c r="B94" s="8" t="s">
        <v>27</v>
      </c>
      <c r="C94" s="8"/>
      <c r="D94" s="8" t="s">
        <v>14</v>
      </c>
      <c r="E94" s="8" t="s">
        <v>103</v>
      </c>
      <c r="F94" s="4" t="s">
        <v>484</v>
      </c>
      <c r="G94" s="10" t="s">
        <v>481</v>
      </c>
      <c r="H94" s="8" t="s">
        <v>485</v>
      </c>
      <c r="I94" s="15"/>
      <c r="J94" s="15"/>
      <c r="K94" s="9"/>
      <c r="L94" s="8" t="s">
        <v>931</v>
      </c>
      <c r="M94" s="7" t="s">
        <v>874</v>
      </c>
      <c r="N94" s="13" t="s">
        <v>447</v>
      </c>
    </row>
    <row r="95" spans="1:14" s="31" customFormat="1" ht="38.25" x14ac:dyDescent="0.25">
      <c r="A95" s="7">
        <v>94</v>
      </c>
      <c r="B95" s="8" t="s">
        <v>27</v>
      </c>
      <c r="C95" s="8"/>
      <c r="D95" s="8" t="s">
        <v>14</v>
      </c>
      <c r="E95" s="8" t="s">
        <v>103</v>
      </c>
      <c r="F95" s="3" t="s">
        <v>487</v>
      </c>
      <c r="G95" s="10" t="s">
        <v>481</v>
      </c>
      <c r="H95" s="8" t="s">
        <v>963</v>
      </c>
      <c r="I95" s="17"/>
      <c r="J95" s="17"/>
      <c r="K95" s="22"/>
      <c r="L95" s="3" t="s">
        <v>488</v>
      </c>
      <c r="M95" s="7" t="s">
        <v>874</v>
      </c>
      <c r="N95" s="13" t="s">
        <v>447</v>
      </c>
    </row>
    <row r="96" spans="1:14" s="31" customFormat="1" ht="38.25" x14ac:dyDescent="0.25">
      <c r="A96" s="7">
        <v>95</v>
      </c>
      <c r="B96" s="8" t="s">
        <v>27</v>
      </c>
      <c r="C96" s="8"/>
      <c r="D96" s="8" t="s">
        <v>14</v>
      </c>
      <c r="E96" s="8" t="s">
        <v>103</v>
      </c>
      <c r="F96" s="4" t="s">
        <v>512</v>
      </c>
      <c r="G96" s="4" t="s">
        <v>507</v>
      </c>
      <c r="H96" s="3" t="s">
        <v>503</v>
      </c>
      <c r="I96" s="15"/>
      <c r="J96" s="15"/>
      <c r="K96" s="29">
        <v>3421177.6</v>
      </c>
      <c r="L96" s="105" t="s">
        <v>508</v>
      </c>
      <c r="M96" s="30" t="s">
        <v>874</v>
      </c>
      <c r="N96" s="13" t="s">
        <v>447</v>
      </c>
    </row>
    <row r="97" spans="1:14" s="31" customFormat="1" ht="59.45" customHeight="1" x14ac:dyDescent="0.25">
      <c r="A97" s="7">
        <v>96</v>
      </c>
      <c r="B97" s="8" t="s">
        <v>27</v>
      </c>
      <c r="C97" s="8"/>
      <c r="D97" s="8" t="s">
        <v>14</v>
      </c>
      <c r="E97" s="8" t="s">
        <v>103</v>
      </c>
      <c r="F97" s="4" t="s">
        <v>519</v>
      </c>
      <c r="G97" s="4" t="s">
        <v>507</v>
      </c>
      <c r="H97" s="8" t="s">
        <v>963</v>
      </c>
      <c r="I97" s="17"/>
      <c r="J97" s="17"/>
      <c r="K97" s="29"/>
      <c r="L97" s="3" t="s">
        <v>36</v>
      </c>
      <c r="M97" s="7" t="s">
        <v>874</v>
      </c>
      <c r="N97" s="13" t="s">
        <v>447</v>
      </c>
    </row>
    <row r="98" spans="1:14" s="31" customFormat="1" ht="38.25" x14ac:dyDescent="0.25">
      <c r="A98" s="7">
        <v>97</v>
      </c>
      <c r="B98" s="8" t="s">
        <v>27</v>
      </c>
      <c r="C98" s="19"/>
      <c r="D98" s="19" t="s">
        <v>14</v>
      </c>
      <c r="E98" s="19" t="s">
        <v>103</v>
      </c>
      <c r="F98" s="20" t="s">
        <v>564</v>
      </c>
      <c r="G98" s="19" t="s">
        <v>565</v>
      </c>
      <c r="H98" s="42" t="s">
        <v>349</v>
      </c>
      <c r="I98" s="19"/>
      <c r="J98" s="19"/>
      <c r="K98" s="33"/>
      <c r="L98" s="42" t="s">
        <v>926</v>
      </c>
      <c r="M98" s="30" t="s">
        <v>874</v>
      </c>
      <c r="N98" s="44" t="s">
        <v>573</v>
      </c>
    </row>
    <row r="99" spans="1:14" s="31" customFormat="1" ht="38.25" x14ac:dyDescent="0.25">
      <c r="A99" s="7">
        <v>98</v>
      </c>
      <c r="B99" s="8" t="s">
        <v>27</v>
      </c>
      <c r="C99" s="19"/>
      <c r="D99" s="8" t="s">
        <v>14</v>
      </c>
      <c r="E99" s="8" t="s">
        <v>103</v>
      </c>
      <c r="F99" s="4" t="s">
        <v>566</v>
      </c>
      <c r="G99" s="10" t="s">
        <v>565</v>
      </c>
      <c r="H99" s="8" t="s">
        <v>963</v>
      </c>
      <c r="I99" s="8"/>
      <c r="J99" s="8"/>
      <c r="K99" s="11"/>
      <c r="L99" s="8" t="s">
        <v>567</v>
      </c>
      <c r="M99" s="30" t="s">
        <v>874</v>
      </c>
      <c r="N99" s="7" t="s">
        <v>573</v>
      </c>
    </row>
    <row r="100" spans="1:14" s="31" customFormat="1" ht="38.25" x14ac:dyDescent="0.25">
      <c r="A100" s="7">
        <v>99</v>
      </c>
      <c r="B100" s="8" t="s">
        <v>27</v>
      </c>
      <c r="C100" s="19"/>
      <c r="D100" s="8" t="s">
        <v>14</v>
      </c>
      <c r="E100" s="8" t="s">
        <v>103</v>
      </c>
      <c r="F100" s="4" t="s">
        <v>568</v>
      </c>
      <c r="G100" s="10" t="s">
        <v>565</v>
      </c>
      <c r="H100" s="8" t="s">
        <v>485</v>
      </c>
      <c r="I100" s="8"/>
      <c r="J100" s="8"/>
      <c r="K100" s="11"/>
      <c r="L100" s="8" t="s">
        <v>17</v>
      </c>
      <c r="M100" s="3" t="s">
        <v>871</v>
      </c>
      <c r="N100" s="7" t="s">
        <v>573</v>
      </c>
    </row>
    <row r="101" spans="1:14" s="31" customFormat="1" ht="38.25" x14ac:dyDescent="0.25">
      <c r="A101" s="7">
        <v>100</v>
      </c>
      <c r="B101" s="8" t="s">
        <v>27</v>
      </c>
      <c r="C101" s="19"/>
      <c r="D101" s="10" t="s">
        <v>14</v>
      </c>
      <c r="E101" s="10" t="s">
        <v>103</v>
      </c>
      <c r="F101" s="4" t="s">
        <v>577</v>
      </c>
      <c r="G101" s="4" t="s">
        <v>575</v>
      </c>
      <c r="H101" s="8" t="s">
        <v>485</v>
      </c>
      <c r="I101" s="15"/>
      <c r="J101" s="15"/>
      <c r="K101" s="29"/>
      <c r="L101" s="4" t="s">
        <v>934</v>
      </c>
      <c r="M101" s="30" t="s">
        <v>874</v>
      </c>
      <c r="N101" s="7" t="s">
        <v>573</v>
      </c>
    </row>
    <row r="102" spans="1:14" s="31" customFormat="1" ht="38.25" x14ac:dyDescent="0.25">
      <c r="A102" s="7">
        <v>101</v>
      </c>
      <c r="B102" s="8" t="s">
        <v>27</v>
      </c>
      <c r="C102" s="19"/>
      <c r="D102" s="10" t="s">
        <v>14</v>
      </c>
      <c r="E102" s="10" t="s">
        <v>103</v>
      </c>
      <c r="F102" s="4" t="s">
        <v>578</v>
      </c>
      <c r="G102" s="4" t="s">
        <v>575</v>
      </c>
      <c r="H102" s="8" t="s">
        <v>485</v>
      </c>
      <c r="I102" s="15"/>
      <c r="J102" s="15"/>
      <c r="K102" s="29"/>
      <c r="L102" s="10" t="s">
        <v>935</v>
      </c>
      <c r="M102" s="30" t="s">
        <v>874</v>
      </c>
      <c r="N102" s="7" t="s">
        <v>573</v>
      </c>
    </row>
    <row r="103" spans="1:14" s="31" customFormat="1" ht="38.25" x14ac:dyDescent="0.25">
      <c r="A103" s="7">
        <v>102</v>
      </c>
      <c r="B103" s="8" t="s">
        <v>27</v>
      </c>
      <c r="C103" s="19"/>
      <c r="D103" s="10" t="s">
        <v>14</v>
      </c>
      <c r="E103" s="10" t="s">
        <v>103</v>
      </c>
      <c r="F103" s="4" t="s">
        <v>579</v>
      </c>
      <c r="G103" s="4" t="s">
        <v>575</v>
      </c>
      <c r="H103" s="8" t="s">
        <v>485</v>
      </c>
      <c r="I103" s="15"/>
      <c r="J103" s="15"/>
      <c r="K103" s="29"/>
      <c r="L103" s="4" t="s">
        <v>934</v>
      </c>
      <c r="M103" s="30" t="s">
        <v>874</v>
      </c>
      <c r="N103" s="7" t="s">
        <v>573</v>
      </c>
    </row>
    <row r="104" spans="1:14" s="31" customFormat="1" ht="38.25" x14ac:dyDescent="0.25">
      <c r="A104" s="7">
        <v>103</v>
      </c>
      <c r="B104" s="8" t="s">
        <v>27</v>
      </c>
      <c r="C104" s="8"/>
      <c r="D104" s="10" t="s">
        <v>14</v>
      </c>
      <c r="E104" s="10" t="s">
        <v>103</v>
      </c>
      <c r="F104" s="4" t="s">
        <v>610</v>
      </c>
      <c r="G104" s="10" t="s">
        <v>575</v>
      </c>
      <c r="H104" s="8" t="s">
        <v>976</v>
      </c>
      <c r="I104" s="15"/>
      <c r="J104" s="13">
        <v>1</v>
      </c>
      <c r="K104" s="37"/>
      <c r="L104" s="10" t="s">
        <v>381</v>
      </c>
      <c r="M104" s="30" t="s">
        <v>875</v>
      </c>
      <c r="N104" s="7" t="s">
        <v>573</v>
      </c>
    </row>
    <row r="105" spans="1:14" s="31" customFormat="1" ht="38.25" x14ac:dyDescent="0.25">
      <c r="A105" s="7">
        <v>104</v>
      </c>
      <c r="B105" s="8" t="s">
        <v>27</v>
      </c>
      <c r="C105" s="8"/>
      <c r="D105" s="8" t="s">
        <v>14</v>
      </c>
      <c r="E105" s="8" t="s">
        <v>103</v>
      </c>
      <c r="F105" s="4" t="s">
        <v>651</v>
      </c>
      <c r="G105" s="8" t="s">
        <v>649</v>
      </c>
      <c r="H105" s="3" t="s">
        <v>349</v>
      </c>
      <c r="I105" s="8"/>
      <c r="J105" s="8"/>
      <c r="K105" s="11"/>
      <c r="L105" s="4" t="s">
        <v>934</v>
      </c>
      <c r="M105" s="30" t="s">
        <v>874</v>
      </c>
      <c r="N105" s="7" t="s">
        <v>573</v>
      </c>
    </row>
    <row r="106" spans="1:14" ht="38.25" x14ac:dyDescent="0.25">
      <c r="A106" s="7">
        <v>105</v>
      </c>
      <c r="B106" s="8" t="s">
        <v>27</v>
      </c>
      <c r="C106" s="19"/>
      <c r="D106" s="8" t="s">
        <v>14</v>
      </c>
      <c r="E106" s="8" t="s">
        <v>103</v>
      </c>
      <c r="F106" s="4" t="s">
        <v>652</v>
      </c>
      <c r="G106" s="8" t="s">
        <v>649</v>
      </c>
      <c r="H106" s="3" t="s">
        <v>503</v>
      </c>
      <c r="I106" s="8"/>
      <c r="J106" s="8"/>
      <c r="K106" s="11"/>
      <c r="L106" s="4" t="s">
        <v>934</v>
      </c>
      <c r="M106" s="30" t="s">
        <v>874</v>
      </c>
      <c r="N106" s="7" t="s">
        <v>573</v>
      </c>
    </row>
    <row r="107" spans="1:14" ht="63.75" x14ac:dyDescent="0.25">
      <c r="A107" s="7">
        <v>106</v>
      </c>
      <c r="B107" s="8" t="s">
        <v>27</v>
      </c>
      <c r="C107" s="19"/>
      <c r="D107" s="10" t="s">
        <v>14</v>
      </c>
      <c r="E107" s="10" t="s">
        <v>103</v>
      </c>
      <c r="F107" s="4" t="s">
        <v>653</v>
      </c>
      <c r="G107" s="10" t="s">
        <v>646</v>
      </c>
      <c r="H107" s="3" t="s">
        <v>865</v>
      </c>
      <c r="I107" s="15"/>
      <c r="J107" s="15"/>
      <c r="K107" s="29" t="s">
        <v>654</v>
      </c>
      <c r="L107" s="4" t="s">
        <v>934</v>
      </c>
      <c r="M107" s="30" t="s">
        <v>874</v>
      </c>
      <c r="N107" s="7" t="s">
        <v>573</v>
      </c>
    </row>
    <row r="108" spans="1:14" ht="38.25" x14ac:dyDescent="0.25">
      <c r="A108" s="7">
        <v>107</v>
      </c>
      <c r="B108" s="8" t="s">
        <v>27</v>
      </c>
      <c r="C108" s="19"/>
      <c r="D108" s="10" t="s">
        <v>14</v>
      </c>
      <c r="E108" s="10" t="s">
        <v>103</v>
      </c>
      <c r="F108" s="4" t="s">
        <v>656</v>
      </c>
      <c r="G108" s="10" t="s">
        <v>646</v>
      </c>
      <c r="H108" s="10" t="s">
        <v>866</v>
      </c>
      <c r="I108" s="15"/>
      <c r="J108" s="15"/>
      <c r="K108" s="29" t="s">
        <v>657</v>
      </c>
      <c r="L108" s="10" t="s">
        <v>381</v>
      </c>
      <c r="M108" s="30" t="s">
        <v>874</v>
      </c>
      <c r="N108" s="7" t="s">
        <v>573</v>
      </c>
    </row>
    <row r="109" spans="1:14" ht="38.25" x14ac:dyDescent="0.25">
      <c r="A109" s="7">
        <v>108</v>
      </c>
      <c r="B109" s="8" t="s">
        <v>27</v>
      </c>
      <c r="C109" s="19"/>
      <c r="D109" s="10" t="s">
        <v>14</v>
      </c>
      <c r="E109" s="10" t="s">
        <v>103</v>
      </c>
      <c r="F109" s="4" t="s">
        <v>658</v>
      </c>
      <c r="G109" s="10" t="s">
        <v>646</v>
      </c>
      <c r="H109" s="8" t="s">
        <v>485</v>
      </c>
      <c r="I109" s="15"/>
      <c r="J109" s="15"/>
      <c r="K109" s="29" t="s">
        <v>659</v>
      </c>
      <c r="L109" s="10" t="s">
        <v>935</v>
      </c>
      <c r="M109" s="30" t="s">
        <v>874</v>
      </c>
      <c r="N109" s="7" t="s">
        <v>573</v>
      </c>
    </row>
    <row r="110" spans="1:14" ht="38.25" x14ac:dyDescent="0.25">
      <c r="A110" s="7">
        <v>109</v>
      </c>
      <c r="B110" s="8" t="s">
        <v>27</v>
      </c>
      <c r="C110" s="19"/>
      <c r="D110" s="8" t="s">
        <v>14</v>
      </c>
      <c r="E110" s="8" t="s">
        <v>103</v>
      </c>
      <c r="F110" s="4" t="s">
        <v>692</v>
      </c>
      <c r="G110" s="8" t="s">
        <v>693</v>
      </c>
      <c r="H110" s="3" t="s">
        <v>349</v>
      </c>
      <c r="I110" s="8"/>
      <c r="J110" s="8"/>
      <c r="K110" s="11"/>
      <c r="L110" s="3" t="s">
        <v>926</v>
      </c>
      <c r="M110" s="30" t="s">
        <v>874</v>
      </c>
      <c r="N110" s="7" t="s">
        <v>573</v>
      </c>
    </row>
    <row r="111" spans="1:14" s="16" customFormat="1" ht="38.25" x14ac:dyDescent="0.25">
      <c r="A111" s="7">
        <v>110</v>
      </c>
      <c r="B111" s="8" t="s">
        <v>27</v>
      </c>
      <c r="C111" s="19"/>
      <c r="D111" s="8" t="s">
        <v>14</v>
      </c>
      <c r="E111" s="8" t="s">
        <v>103</v>
      </c>
      <c r="F111" s="4" t="s">
        <v>694</v>
      </c>
      <c r="G111" s="10" t="s">
        <v>693</v>
      </c>
      <c r="H111" s="8" t="s">
        <v>967</v>
      </c>
      <c r="I111" s="8" t="s">
        <v>139</v>
      </c>
      <c r="J111" s="8"/>
      <c r="K111" s="11">
        <v>41459</v>
      </c>
      <c r="L111" s="8" t="s">
        <v>381</v>
      </c>
      <c r="M111" s="30" t="s">
        <v>212</v>
      </c>
      <c r="N111" s="7" t="s">
        <v>573</v>
      </c>
    </row>
    <row r="112" spans="1:14" s="16" customFormat="1" ht="38.25" x14ac:dyDescent="0.25">
      <c r="A112" s="7">
        <v>111</v>
      </c>
      <c r="B112" s="8" t="s">
        <v>27</v>
      </c>
      <c r="C112" s="8"/>
      <c r="D112" s="8" t="s">
        <v>14</v>
      </c>
      <c r="E112" s="8" t="s">
        <v>103</v>
      </c>
      <c r="F112" s="4" t="s">
        <v>704</v>
      </c>
      <c r="G112" s="8" t="s">
        <v>705</v>
      </c>
      <c r="H112" s="3" t="s">
        <v>503</v>
      </c>
      <c r="I112" s="8"/>
      <c r="J112" s="8"/>
      <c r="K112" s="11">
        <v>5790841</v>
      </c>
      <c r="L112" s="8" t="s">
        <v>938</v>
      </c>
      <c r="M112" s="30" t="s">
        <v>874</v>
      </c>
      <c r="N112" s="7" t="s">
        <v>573</v>
      </c>
    </row>
    <row r="113" spans="1:14" s="16" customFormat="1" ht="38.25" x14ac:dyDescent="0.25">
      <c r="A113" s="7">
        <v>112</v>
      </c>
      <c r="B113" s="8" t="s">
        <v>27</v>
      </c>
      <c r="C113" s="8"/>
      <c r="D113" s="8" t="s">
        <v>14</v>
      </c>
      <c r="E113" s="8" t="s">
        <v>103</v>
      </c>
      <c r="F113" s="4" t="s">
        <v>706</v>
      </c>
      <c r="G113" s="8" t="s">
        <v>705</v>
      </c>
      <c r="H113" s="3" t="s">
        <v>991</v>
      </c>
      <c r="I113" s="8"/>
      <c r="J113" s="8"/>
      <c r="K113" s="11">
        <v>5317656</v>
      </c>
      <c r="L113" s="3" t="s">
        <v>933</v>
      </c>
      <c r="M113" s="30" t="s">
        <v>874</v>
      </c>
      <c r="N113" s="7" t="s">
        <v>573</v>
      </c>
    </row>
    <row r="114" spans="1:14" s="16" customFormat="1" ht="38.25" x14ac:dyDescent="0.25">
      <c r="A114" s="7">
        <v>113</v>
      </c>
      <c r="B114" s="8" t="s">
        <v>27</v>
      </c>
      <c r="C114" s="8"/>
      <c r="D114" s="8" t="s">
        <v>14</v>
      </c>
      <c r="E114" s="8" t="s">
        <v>103</v>
      </c>
      <c r="F114" s="4" t="s">
        <v>707</v>
      </c>
      <c r="G114" s="10" t="s">
        <v>705</v>
      </c>
      <c r="H114" s="8" t="s">
        <v>967</v>
      </c>
      <c r="I114" s="8" t="s">
        <v>139</v>
      </c>
      <c r="J114" s="8"/>
      <c r="K114" s="11">
        <v>200448</v>
      </c>
      <c r="L114" s="8" t="s">
        <v>381</v>
      </c>
      <c r="M114" s="30" t="s">
        <v>370</v>
      </c>
      <c r="N114" s="7" t="s">
        <v>573</v>
      </c>
    </row>
    <row r="115" spans="1:14" s="16" customFormat="1" ht="38.25" x14ac:dyDescent="0.25">
      <c r="A115" s="7">
        <v>114</v>
      </c>
      <c r="B115" s="8" t="s">
        <v>27</v>
      </c>
      <c r="C115" s="19"/>
      <c r="D115" s="8" t="s">
        <v>14</v>
      </c>
      <c r="E115" s="8" t="s">
        <v>103</v>
      </c>
      <c r="F115" s="4" t="s">
        <v>713</v>
      </c>
      <c r="G115" s="8" t="s">
        <v>714</v>
      </c>
      <c r="H115" s="3" t="s">
        <v>991</v>
      </c>
      <c r="I115" s="8"/>
      <c r="J115" s="8"/>
      <c r="K115" s="11">
        <v>4709500</v>
      </c>
      <c r="L115" s="3" t="s">
        <v>933</v>
      </c>
      <c r="M115" s="30" t="s">
        <v>874</v>
      </c>
      <c r="N115" s="7" t="s">
        <v>573</v>
      </c>
    </row>
    <row r="116" spans="1:14" s="16" customFormat="1" ht="38.25" x14ac:dyDescent="0.25">
      <c r="A116" s="7">
        <v>115</v>
      </c>
      <c r="B116" s="8" t="s">
        <v>27</v>
      </c>
      <c r="C116" s="19"/>
      <c r="D116" s="8" t="s">
        <v>14</v>
      </c>
      <c r="E116" s="8" t="s">
        <v>103</v>
      </c>
      <c r="F116" s="4" t="s">
        <v>725</v>
      </c>
      <c r="G116" s="8" t="s">
        <v>726</v>
      </c>
      <c r="H116" s="3" t="s">
        <v>503</v>
      </c>
      <c r="I116" s="8"/>
      <c r="J116" s="8"/>
      <c r="K116" s="11">
        <v>436386</v>
      </c>
      <c r="L116" s="8" t="s">
        <v>938</v>
      </c>
      <c r="M116" s="30" t="s">
        <v>874</v>
      </c>
      <c r="N116" s="7" t="s">
        <v>573</v>
      </c>
    </row>
    <row r="117" spans="1:14" s="16" customFormat="1" ht="38.25" x14ac:dyDescent="0.25">
      <c r="A117" s="7">
        <v>116</v>
      </c>
      <c r="B117" s="8" t="s">
        <v>27</v>
      </c>
      <c r="C117" s="8"/>
      <c r="D117" s="8" t="s">
        <v>14</v>
      </c>
      <c r="E117" s="8" t="s">
        <v>103</v>
      </c>
      <c r="F117" s="4" t="s">
        <v>727</v>
      </c>
      <c r="G117" s="8" t="s">
        <v>726</v>
      </c>
      <c r="H117" s="3" t="s">
        <v>991</v>
      </c>
      <c r="I117" s="8"/>
      <c r="J117" s="8"/>
      <c r="K117" s="11">
        <v>7707764</v>
      </c>
      <c r="L117" s="8" t="s">
        <v>938</v>
      </c>
      <c r="M117" s="30" t="s">
        <v>874</v>
      </c>
      <c r="N117" s="7" t="s">
        <v>573</v>
      </c>
    </row>
    <row r="118" spans="1:14" s="16" customFormat="1" ht="38.25" x14ac:dyDescent="0.25">
      <c r="A118" s="7">
        <v>117</v>
      </c>
      <c r="B118" s="8" t="s">
        <v>27</v>
      </c>
      <c r="C118" s="8"/>
      <c r="D118" s="8" t="s">
        <v>14</v>
      </c>
      <c r="E118" s="8" t="s">
        <v>103</v>
      </c>
      <c r="F118" s="4" t="s">
        <v>728</v>
      </c>
      <c r="G118" s="10" t="s">
        <v>726</v>
      </c>
      <c r="H118" s="8" t="s">
        <v>963</v>
      </c>
      <c r="I118" s="8"/>
      <c r="J118" s="8"/>
      <c r="K118" s="11"/>
      <c r="L118" s="8" t="s">
        <v>567</v>
      </c>
      <c r="M118" s="30" t="s">
        <v>874</v>
      </c>
      <c r="N118" s="7" t="s">
        <v>573</v>
      </c>
    </row>
    <row r="119" spans="1:14" s="16" customFormat="1" ht="38.25" x14ac:dyDescent="0.25">
      <c r="A119" s="7">
        <v>118</v>
      </c>
      <c r="B119" s="8" t="s">
        <v>27</v>
      </c>
      <c r="C119" s="19"/>
      <c r="D119" s="8" t="s">
        <v>14</v>
      </c>
      <c r="E119" s="8" t="s">
        <v>103</v>
      </c>
      <c r="F119" s="4" t="s">
        <v>736</v>
      </c>
      <c r="G119" s="10" t="s">
        <v>735</v>
      </c>
      <c r="H119" s="8" t="s">
        <v>485</v>
      </c>
      <c r="I119" s="8"/>
      <c r="J119" s="8"/>
      <c r="K119" s="11">
        <v>5085873</v>
      </c>
      <c r="L119" s="8" t="s">
        <v>935</v>
      </c>
      <c r="M119" s="30" t="s">
        <v>874</v>
      </c>
      <c r="N119" s="7" t="s">
        <v>573</v>
      </c>
    </row>
    <row r="120" spans="1:14" s="16" customFormat="1" ht="38.25" x14ac:dyDescent="0.25">
      <c r="A120" s="7">
        <v>119</v>
      </c>
      <c r="B120" s="8" t="s">
        <v>27</v>
      </c>
      <c r="C120" s="8"/>
      <c r="D120" s="8" t="s">
        <v>14</v>
      </c>
      <c r="E120" s="8" t="s">
        <v>103</v>
      </c>
      <c r="F120" s="4" t="s">
        <v>742</v>
      </c>
      <c r="G120" s="8" t="s">
        <v>740</v>
      </c>
      <c r="H120" s="3" t="s">
        <v>503</v>
      </c>
      <c r="I120" s="8"/>
      <c r="J120" s="8"/>
      <c r="K120" s="9"/>
      <c r="L120" s="8" t="s">
        <v>934</v>
      </c>
      <c r="M120" s="30" t="s">
        <v>874</v>
      </c>
      <c r="N120" s="7" t="s">
        <v>573</v>
      </c>
    </row>
    <row r="121" spans="1:14" s="14" customFormat="1" ht="38.25" x14ac:dyDescent="0.25">
      <c r="A121" s="7">
        <v>120</v>
      </c>
      <c r="B121" s="8" t="s">
        <v>27</v>
      </c>
      <c r="C121" s="19"/>
      <c r="D121" s="8" t="s">
        <v>14</v>
      </c>
      <c r="E121" s="8" t="s">
        <v>103</v>
      </c>
      <c r="F121" s="4" t="s">
        <v>743</v>
      </c>
      <c r="G121" s="8" t="s">
        <v>740</v>
      </c>
      <c r="H121" s="3" t="s">
        <v>991</v>
      </c>
      <c r="I121" s="8"/>
      <c r="J121" s="8"/>
      <c r="K121" s="11">
        <v>5549990</v>
      </c>
      <c r="L121" s="8" t="s">
        <v>934</v>
      </c>
      <c r="M121" s="30" t="s">
        <v>874</v>
      </c>
      <c r="N121" s="7" t="s">
        <v>573</v>
      </c>
    </row>
    <row r="122" spans="1:14" s="14" customFormat="1" ht="38.25" x14ac:dyDescent="0.25">
      <c r="A122" s="7">
        <v>121</v>
      </c>
      <c r="B122" s="8" t="s">
        <v>27</v>
      </c>
      <c r="C122" s="19"/>
      <c r="D122" s="10" t="s">
        <v>14</v>
      </c>
      <c r="E122" s="10" t="s">
        <v>103</v>
      </c>
      <c r="F122" s="4" t="s">
        <v>744</v>
      </c>
      <c r="G122" s="10" t="s">
        <v>740</v>
      </c>
      <c r="H122" s="8" t="s">
        <v>485</v>
      </c>
      <c r="I122" s="15"/>
      <c r="J122" s="15"/>
      <c r="K122" s="29" t="s">
        <v>745</v>
      </c>
      <c r="L122" s="10" t="s">
        <v>935</v>
      </c>
      <c r="M122" s="30" t="s">
        <v>655</v>
      </c>
      <c r="N122" s="7" t="s">
        <v>573</v>
      </c>
    </row>
    <row r="123" spans="1:14" s="16" customFormat="1" ht="38.25" x14ac:dyDescent="0.25">
      <c r="A123" s="7">
        <v>122</v>
      </c>
      <c r="B123" s="8" t="s">
        <v>27</v>
      </c>
      <c r="C123" s="19"/>
      <c r="D123" s="8" t="s">
        <v>14</v>
      </c>
      <c r="E123" s="8" t="s">
        <v>103</v>
      </c>
      <c r="F123" s="4" t="s">
        <v>568</v>
      </c>
      <c r="G123" s="10" t="s">
        <v>753</v>
      </c>
      <c r="H123" s="8" t="s">
        <v>485</v>
      </c>
      <c r="I123" s="8"/>
      <c r="J123" s="8"/>
      <c r="K123" s="11"/>
      <c r="L123" s="10" t="s">
        <v>935</v>
      </c>
      <c r="M123" s="30" t="s">
        <v>874</v>
      </c>
      <c r="N123" s="7" t="s">
        <v>573</v>
      </c>
    </row>
    <row r="124" spans="1:14" s="16" customFormat="1" ht="38.25" x14ac:dyDescent="0.25">
      <c r="A124" s="7">
        <v>123</v>
      </c>
      <c r="B124" s="8" t="s">
        <v>27</v>
      </c>
      <c r="C124" s="19"/>
      <c r="D124" s="8" t="s">
        <v>14</v>
      </c>
      <c r="E124" s="8" t="s">
        <v>103</v>
      </c>
      <c r="F124" s="4" t="s">
        <v>798</v>
      </c>
      <c r="G124" s="10" t="s">
        <v>797</v>
      </c>
      <c r="H124" s="10" t="s">
        <v>866</v>
      </c>
      <c r="I124" s="10"/>
      <c r="J124" s="10"/>
      <c r="K124" s="11">
        <v>100000</v>
      </c>
      <c r="L124" s="8" t="s">
        <v>799</v>
      </c>
      <c r="M124" s="30" t="s">
        <v>874</v>
      </c>
      <c r="N124" s="7" t="s">
        <v>573</v>
      </c>
    </row>
    <row r="125" spans="1:14" s="16" customFormat="1" ht="38.25" x14ac:dyDescent="0.25">
      <c r="A125" s="7">
        <v>124</v>
      </c>
      <c r="B125" s="8" t="s">
        <v>27</v>
      </c>
      <c r="C125" s="19"/>
      <c r="D125" s="8" t="s">
        <v>14</v>
      </c>
      <c r="E125" s="8" t="s">
        <v>103</v>
      </c>
      <c r="F125" s="4" t="s">
        <v>800</v>
      </c>
      <c r="G125" s="10" t="s">
        <v>797</v>
      </c>
      <c r="H125" s="10" t="s">
        <v>866</v>
      </c>
      <c r="I125" s="10"/>
      <c r="J125" s="10"/>
      <c r="K125" s="11">
        <v>40000</v>
      </c>
      <c r="L125" s="8" t="s">
        <v>799</v>
      </c>
      <c r="M125" s="30" t="s">
        <v>650</v>
      </c>
      <c r="N125" s="7" t="s">
        <v>573</v>
      </c>
    </row>
    <row r="126" spans="1:14" s="16" customFormat="1" ht="38.25" x14ac:dyDescent="0.25">
      <c r="A126" s="7">
        <v>125</v>
      </c>
      <c r="B126" s="8" t="s">
        <v>27</v>
      </c>
      <c r="C126" s="19"/>
      <c r="D126" s="10" t="s">
        <v>14</v>
      </c>
      <c r="E126" s="10" t="s">
        <v>103</v>
      </c>
      <c r="F126" s="4" t="s">
        <v>801</v>
      </c>
      <c r="G126" s="10" t="s">
        <v>797</v>
      </c>
      <c r="H126" s="3" t="s">
        <v>503</v>
      </c>
      <c r="I126" s="15"/>
      <c r="J126" s="15"/>
      <c r="K126" s="29" t="s">
        <v>802</v>
      </c>
      <c r="L126" s="10" t="s">
        <v>934</v>
      </c>
      <c r="M126" s="30" t="s">
        <v>874</v>
      </c>
      <c r="N126" s="7" t="s">
        <v>573</v>
      </c>
    </row>
    <row r="127" spans="1:14" ht="38.25" x14ac:dyDescent="0.25">
      <c r="A127" s="7">
        <v>126</v>
      </c>
      <c r="B127" s="8" t="s">
        <v>27</v>
      </c>
      <c r="C127" s="19"/>
      <c r="D127" s="10" t="s">
        <v>14</v>
      </c>
      <c r="E127" s="10" t="s">
        <v>103</v>
      </c>
      <c r="F127" s="4" t="s">
        <v>803</v>
      </c>
      <c r="G127" s="10" t="s">
        <v>797</v>
      </c>
      <c r="H127" s="8" t="s">
        <v>485</v>
      </c>
      <c r="I127" s="15"/>
      <c r="J127" s="15"/>
      <c r="K127" s="29"/>
      <c r="L127" s="10" t="s">
        <v>935</v>
      </c>
      <c r="M127" s="30" t="s">
        <v>874</v>
      </c>
      <c r="N127" s="7" t="s">
        <v>573</v>
      </c>
    </row>
    <row r="128" spans="1:14" ht="38.25" x14ac:dyDescent="0.25">
      <c r="A128" s="7">
        <v>127</v>
      </c>
      <c r="B128" s="8" t="s">
        <v>27</v>
      </c>
      <c r="C128" s="19"/>
      <c r="D128" s="10" t="s">
        <v>14</v>
      </c>
      <c r="E128" s="10" t="s">
        <v>103</v>
      </c>
      <c r="F128" s="4" t="s">
        <v>804</v>
      </c>
      <c r="G128" s="10" t="s">
        <v>797</v>
      </c>
      <c r="H128" s="3" t="s">
        <v>503</v>
      </c>
      <c r="I128" s="15"/>
      <c r="J128" s="15"/>
      <c r="K128" s="29"/>
      <c r="L128" s="4" t="s">
        <v>934</v>
      </c>
      <c r="M128" s="30" t="s">
        <v>874</v>
      </c>
      <c r="N128" s="7" t="s">
        <v>573</v>
      </c>
    </row>
    <row r="129" spans="1:14" ht="38.25" x14ac:dyDescent="0.25">
      <c r="A129" s="7">
        <v>128</v>
      </c>
      <c r="B129" s="8" t="s">
        <v>27</v>
      </c>
      <c r="C129" s="19"/>
      <c r="D129" s="10" t="s">
        <v>14</v>
      </c>
      <c r="E129" s="10" t="s">
        <v>103</v>
      </c>
      <c r="F129" s="4" t="s">
        <v>744</v>
      </c>
      <c r="G129" s="10" t="s">
        <v>797</v>
      </c>
      <c r="H129" s="8" t="s">
        <v>485</v>
      </c>
      <c r="I129" s="15"/>
      <c r="J129" s="15"/>
      <c r="K129" s="29" t="s">
        <v>626</v>
      </c>
      <c r="L129" s="10" t="s">
        <v>935</v>
      </c>
      <c r="M129" s="30" t="s">
        <v>370</v>
      </c>
      <c r="N129" s="7" t="s">
        <v>573</v>
      </c>
    </row>
    <row r="130" spans="1:14" s="16" customFormat="1" ht="38.25" x14ac:dyDescent="0.25">
      <c r="A130" s="7">
        <v>129</v>
      </c>
      <c r="B130" s="8" t="s">
        <v>27</v>
      </c>
      <c r="C130" s="19"/>
      <c r="D130" s="8" t="s">
        <v>14</v>
      </c>
      <c r="E130" s="8" t="s">
        <v>103</v>
      </c>
      <c r="F130" s="4" t="s">
        <v>812</v>
      </c>
      <c r="G130" s="8" t="s">
        <v>813</v>
      </c>
      <c r="H130" s="3" t="s">
        <v>503</v>
      </c>
      <c r="I130" s="8"/>
      <c r="J130" s="8"/>
      <c r="K130" s="11"/>
      <c r="L130" s="8" t="s">
        <v>934</v>
      </c>
      <c r="M130" s="30" t="s">
        <v>874</v>
      </c>
      <c r="N130" s="7" t="s">
        <v>573</v>
      </c>
    </row>
    <row r="131" spans="1:14" s="25" customFormat="1" ht="51" x14ac:dyDescent="0.25">
      <c r="A131" s="7">
        <v>130</v>
      </c>
      <c r="B131" s="8" t="s">
        <v>27</v>
      </c>
      <c r="C131" s="19"/>
      <c r="D131" s="8" t="s">
        <v>14</v>
      </c>
      <c r="E131" s="8" t="s">
        <v>103</v>
      </c>
      <c r="F131" s="8" t="s">
        <v>882</v>
      </c>
      <c r="G131" s="10" t="s">
        <v>817</v>
      </c>
      <c r="H131" s="3" t="s">
        <v>503</v>
      </c>
      <c r="I131" s="3"/>
      <c r="J131" s="8"/>
      <c r="K131" s="11"/>
      <c r="L131" s="4" t="s">
        <v>889</v>
      </c>
      <c r="M131" s="30" t="s">
        <v>212</v>
      </c>
      <c r="N131" s="7" t="s">
        <v>447</v>
      </c>
    </row>
    <row r="132" spans="1:14" ht="76.5" x14ac:dyDescent="0.25">
      <c r="A132" s="7">
        <v>131</v>
      </c>
      <c r="B132" s="8" t="s">
        <v>27</v>
      </c>
      <c r="C132" s="8"/>
      <c r="D132" s="8" t="s">
        <v>14</v>
      </c>
      <c r="E132" s="8" t="s">
        <v>103</v>
      </c>
      <c r="F132" s="8" t="s">
        <v>883</v>
      </c>
      <c r="G132" s="10" t="s">
        <v>817</v>
      </c>
      <c r="H132" s="8" t="s">
        <v>963</v>
      </c>
      <c r="I132" s="3"/>
      <c r="J132" s="8"/>
      <c r="K132" s="11"/>
      <c r="L132" s="4" t="s">
        <v>378</v>
      </c>
      <c r="M132" s="30" t="s">
        <v>874</v>
      </c>
      <c r="N132" s="7" t="s">
        <v>447</v>
      </c>
    </row>
    <row r="133" spans="1:14" ht="51" x14ac:dyDescent="0.25">
      <c r="A133" s="7">
        <v>132</v>
      </c>
      <c r="B133" s="8" t="s">
        <v>27</v>
      </c>
      <c r="C133" s="8"/>
      <c r="D133" s="10" t="s">
        <v>14</v>
      </c>
      <c r="E133" s="10" t="s">
        <v>103</v>
      </c>
      <c r="F133" s="8" t="s">
        <v>885</v>
      </c>
      <c r="G133" s="10" t="s">
        <v>817</v>
      </c>
      <c r="H133" s="8" t="s">
        <v>958</v>
      </c>
      <c r="I133" s="3" t="s">
        <v>141</v>
      </c>
      <c r="J133" s="8"/>
      <c r="K133" s="11"/>
      <c r="L133" s="4" t="s">
        <v>891</v>
      </c>
      <c r="M133" s="30" t="s">
        <v>874</v>
      </c>
      <c r="N133" s="7" t="s">
        <v>447</v>
      </c>
    </row>
    <row r="134" spans="1:14" ht="38.25" x14ac:dyDescent="0.25">
      <c r="A134" s="7">
        <v>133</v>
      </c>
      <c r="B134" s="8" t="s">
        <v>27</v>
      </c>
      <c r="C134" s="8"/>
      <c r="D134" s="8" t="s">
        <v>14</v>
      </c>
      <c r="E134" s="8" t="s">
        <v>103</v>
      </c>
      <c r="F134" s="4" t="s">
        <v>820</v>
      </c>
      <c r="G134" s="8" t="s">
        <v>819</v>
      </c>
      <c r="H134" s="8" t="s">
        <v>985</v>
      </c>
      <c r="I134" s="8"/>
      <c r="J134" s="8"/>
      <c r="K134" s="11">
        <v>9903229</v>
      </c>
      <c r="L134" s="8" t="s">
        <v>934</v>
      </c>
      <c r="M134" s="30" t="s">
        <v>874</v>
      </c>
      <c r="N134" s="7" t="s">
        <v>573</v>
      </c>
    </row>
    <row r="135" spans="1:14" ht="38.25" x14ac:dyDescent="0.25">
      <c r="A135" s="7">
        <v>134</v>
      </c>
      <c r="B135" s="8" t="s">
        <v>27</v>
      </c>
      <c r="C135" s="19"/>
      <c r="D135" s="8" t="s">
        <v>14</v>
      </c>
      <c r="E135" s="8" t="s">
        <v>103</v>
      </c>
      <c r="F135" s="4" t="s">
        <v>821</v>
      </c>
      <c r="G135" s="8" t="s">
        <v>819</v>
      </c>
      <c r="H135" s="8" t="s">
        <v>1000</v>
      </c>
      <c r="I135" s="8"/>
      <c r="J135" s="7">
        <v>1</v>
      </c>
      <c r="K135" s="11">
        <v>450000</v>
      </c>
      <c r="L135" s="8" t="s">
        <v>934</v>
      </c>
      <c r="M135" s="30" t="s">
        <v>874</v>
      </c>
      <c r="N135" s="7" t="s">
        <v>573</v>
      </c>
    </row>
    <row r="136" spans="1:14" ht="38.25" x14ac:dyDescent="0.25">
      <c r="A136" s="7">
        <v>135</v>
      </c>
      <c r="B136" s="8" t="s">
        <v>27</v>
      </c>
      <c r="C136" s="19"/>
      <c r="D136" s="8" t="s">
        <v>14</v>
      </c>
      <c r="E136" s="8" t="s">
        <v>103</v>
      </c>
      <c r="F136" s="4" t="s">
        <v>827</v>
      </c>
      <c r="G136" s="10" t="s">
        <v>828</v>
      </c>
      <c r="H136" s="8" t="s">
        <v>485</v>
      </c>
      <c r="I136" s="8"/>
      <c r="J136" s="8"/>
      <c r="K136" s="11">
        <v>11250000</v>
      </c>
      <c r="L136" s="8" t="s">
        <v>935</v>
      </c>
      <c r="M136" s="30" t="s">
        <v>874</v>
      </c>
      <c r="N136" s="7" t="s">
        <v>573</v>
      </c>
    </row>
    <row r="137" spans="1:14" ht="38.25" x14ac:dyDescent="0.25">
      <c r="A137" s="7">
        <v>136</v>
      </c>
      <c r="B137" s="8" t="s">
        <v>27</v>
      </c>
      <c r="C137" s="19"/>
      <c r="D137" s="8" t="s">
        <v>14</v>
      </c>
      <c r="E137" s="8" t="s">
        <v>103</v>
      </c>
      <c r="F137" s="4" t="s">
        <v>838</v>
      </c>
      <c r="G137" s="10" t="s">
        <v>837</v>
      </c>
      <c r="H137" s="8" t="s">
        <v>485</v>
      </c>
      <c r="I137" s="8"/>
      <c r="J137" s="8"/>
      <c r="K137" s="11">
        <v>7832830</v>
      </c>
      <c r="L137" s="8" t="s">
        <v>878</v>
      </c>
      <c r="M137" s="30" t="s">
        <v>871</v>
      </c>
      <c r="N137" s="7" t="s">
        <v>573</v>
      </c>
    </row>
    <row r="138" spans="1:14" ht="38.25" x14ac:dyDescent="0.25">
      <c r="A138" s="7">
        <v>137</v>
      </c>
      <c r="B138" s="8" t="s">
        <v>27</v>
      </c>
      <c r="C138" s="19"/>
      <c r="D138" s="10" t="s">
        <v>14</v>
      </c>
      <c r="E138" s="10" t="s">
        <v>103</v>
      </c>
      <c r="F138" s="4" t="s">
        <v>839</v>
      </c>
      <c r="G138" s="10" t="s">
        <v>837</v>
      </c>
      <c r="H138" s="3" t="s">
        <v>991</v>
      </c>
      <c r="I138" s="15"/>
      <c r="J138" s="15"/>
      <c r="K138" s="29" t="s">
        <v>840</v>
      </c>
      <c r="L138" s="4" t="s">
        <v>926</v>
      </c>
      <c r="M138" s="30" t="s">
        <v>655</v>
      </c>
      <c r="N138" s="7" t="s">
        <v>573</v>
      </c>
    </row>
    <row r="139" spans="1:14" ht="38.25" x14ac:dyDescent="0.25">
      <c r="A139" s="7">
        <v>138</v>
      </c>
      <c r="B139" s="8" t="s">
        <v>27</v>
      </c>
      <c r="C139" s="19"/>
      <c r="D139" s="8" t="s">
        <v>14</v>
      </c>
      <c r="E139" s="8" t="s">
        <v>103</v>
      </c>
      <c r="F139" s="4" t="s">
        <v>847</v>
      </c>
      <c r="G139" s="10" t="s">
        <v>848</v>
      </c>
      <c r="H139" s="8" t="s">
        <v>963</v>
      </c>
      <c r="I139" s="8"/>
      <c r="J139" s="8"/>
      <c r="K139" s="11"/>
      <c r="L139" s="8" t="s">
        <v>567</v>
      </c>
      <c r="M139" s="30" t="s">
        <v>370</v>
      </c>
      <c r="N139" s="7" t="s">
        <v>573</v>
      </c>
    </row>
    <row r="140" spans="1:14" ht="38.25" x14ac:dyDescent="0.25">
      <c r="A140" s="7">
        <v>139</v>
      </c>
      <c r="B140" s="8" t="s">
        <v>27</v>
      </c>
      <c r="C140" s="8"/>
      <c r="D140" s="8" t="s">
        <v>14</v>
      </c>
      <c r="E140" s="8" t="s">
        <v>103</v>
      </c>
      <c r="F140" s="4" t="s">
        <v>849</v>
      </c>
      <c r="G140" s="10" t="s">
        <v>848</v>
      </c>
      <c r="H140" s="8" t="s">
        <v>967</v>
      </c>
      <c r="I140" s="8"/>
      <c r="J140" s="8"/>
      <c r="K140" s="11">
        <v>1541309</v>
      </c>
      <c r="L140" s="8" t="s">
        <v>381</v>
      </c>
      <c r="M140" s="7" t="s">
        <v>874</v>
      </c>
      <c r="N140" s="7" t="s">
        <v>573</v>
      </c>
    </row>
    <row r="141" spans="1:14" ht="38.25" x14ac:dyDescent="0.25">
      <c r="A141" s="7">
        <v>140</v>
      </c>
      <c r="B141" s="8" t="s">
        <v>27</v>
      </c>
      <c r="C141" s="19"/>
      <c r="D141" s="8" t="s">
        <v>14</v>
      </c>
      <c r="E141" s="8" t="s">
        <v>103</v>
      </c>
      <c r="F141" s="4" t="s">
        <v>859</v>
      </c>
      <c r="G141" s="8" t="s">
        <v>858</v>
      </c>
      <c r="H141" s="3" t="s">
        <v>503</v>
      </c>
      <c r="I141" s="8"/>
      <c r="J141" s="8"/>
      <c r="K141" s="11">
        <v>1105097</v>
      </c>
      <c r="L141" s="3" t="s">
        <v>934</v>
      </c>
      <c r="M141" s="30" t="s">
        <v>874</v>
      </c>
      <c r="N141" s="7" t="s">
        <v>573</v>
      </c>
    </row>
    <row r="142" spans="1:14" ht="70.150000000000006" customHeight="1" x14ac:dyDescent="0.25">
      <c r="A142" s="7">
        <v>141</v>
      </c>
      <c r="B142" s="8" t="s">
        <v>27</v>
      </c>
      <c r="C142" s="19"/>
      <c r="D142" s="10" t="s">
        <v>14</v>
      </c>
      <c r="E142" s="10" t="s">
        <v>103</v>
      </c>
      <c r="F142" s="4" t="s">
        <v>744</v>
      </c>
      <c r="G142" s="10" t="s">
        <v>861</v>
      </c>
      <c r="H142" s="8" t="s">
        <v>485</v>
      </c>
      <c r="I142" s="15"/>
      <c r="J142" s="15"/>
      <c r="K142" s="29" t="s">
        <v>745</v>
      </c>
      <c r="L142" s="10" t="s">
        <v>935</v>
      </c>
      <c r="M142" s="7" t="s">
        <v>874</v>
      </c>
      <c r="N142" s="7" t="s">
        <v>573</v>
      </c>
    </row>
    <row r="143" spans="1:14" ht="51" x14ac:dyDescent="0.25">
      <c r="A143" s="7">
        <v>142</v>
      </c>
      <c r="B143" s="8" t="s">
        <v>27</v>
      </c>
      <c r="C143" s="8"/>
      <c r="D143" s="10" t="s">
        <v>14</v>
      </c>
      <c r="E143" s="10" t="s">
        <v>15</v>
      </c>
      <c r="F143" s="4" t="s">
        <v>28</v>
      </c>
      <c r="G143" s="4" t="s">
        <v>102</v>
      </c>
      <c r="H143" s="4" t="s">
        <v>479</v>
      </c>
      <c r="I143" s="4" t="s">
        <v>136</v>
      </c>
      <c r="J143" s="13"/>
      <c r="K143" s="29">
        <v>7590846.8200000003</v>
      </c>
      <c r="L143" s="4" t="s">
        <v>537</v>
      </c>
      <c r="M143" s="4" t="s">
        <v>212</v>
      </c>
      <c r="N143" s="13" t="s">
        <v>447</v>
      </c>
    </row>
    <row r="144" spans="1:14" ht="64.150000000000006" customHeight="1" x14ac:dyDescent="0.25">
      <c r="A144" s="7">
        <v>143</v>
      </c>
      <c r="B144" s="10" t="s">
        <v>27</v>
      </c>
      <c r="C144" s="8"/>
      <c r="D144" s="30" t="s">
        <v>14</v>
      </c>
      <c r="E144" s="30" t="s">
        <v>15</v>
      </c>
      <c r="F144" s="4" t="s">
        <v>29</v>
      </c>
      <c r="G144" s="4" t="s">
        <v>102</v>
      </c>
      <c r="H144" s="4" t="s">
        <v>479</v>
      </c>
      <c r="I144" s="4" t="s">
        <v>136</v>
      </c>
      <c r="J144" s="28"/>
      <c r="K144" s="29">
        <v>9854133.2100000009</v>
      </c>
      <c r="L144" s="4" t="s">
        <v>537</v>
      </c>
      <c r="M144" s="4" t="s">
        <v>212</v>
      </c>
      <c r="N144" s="13" t="s">
        <v>447</v>
      </c>
    </row>
    <row r="145" spans="1:14" ht="51" x14ac:dyDescent="0.25">
      <c r="A145" s="7">
        <v>144</v>
      </c>
      <c r="B145" s="10" t="s">
        <v>27</v>
      </c>
      <c r="C145" s="8"/>
      <c r="D145" s="30" t="s">
        <v>14</v>
      </c>
      <c r="E145" s="30" t="s">
        <v>15</v>
      </c>
      <c r="F145" s="3" t="s">
        <v>30</v>
      </c>
      <c r="G145" s="4" t="s">
        <v>102</v>
      </c>
      <c r="H145" s="4" t="s">
        <v>479</v>
      </c>
      <c r="I145" s="4" t="s">
        <v>136</v>
      </c>
      <c r="J145" s="7"/>
      <c r="K145" s="11">
        <v>17084538.370000001</v>
      </c>
      <c r="L145" s="4" t="s">
        <v>537</v>
      </c>
      <c r="M145" s="3" t="s">
        <v>871</v>
      </c>
      <c r="N145" s="13" t="s">
        <v>447</v>
      </c>
    </row>
    <row r="146" spans="1:14" ht="93" customHeight="1" x14ac:dyDescent="0.25">
      <c r="A146" s="7">
        <v>145</v>
      </c>
      <c r="B146" s="8" t="s">
        <v>27</v>
      </c>
      <c r="C146" s="8"/>
      <c r="D146" s="8" t="s">
        <v>14</v>
      </c>
      <c r="E146" s="8" t="s">
        <v>15</v>
      </c>
      <c r="F146" s="4" t="s">
        <v>54</v>
      </c>
      <c r="G146" s="4" t="s">
        <v>102</v>
      </c>
      <c r="H146" s="4" t="s">
        <v>479</v>
      </c>
      <c r="I146" s="4" t="s">
        <v>136</v>
      </c>
      <c r="J146" s="7"/>
      <c r="K146" s="29">
        <v>5534449.5099999998</v>
      </c>
      <c r="L146" s="3" t="s">
        <v>542</v>
      </c>
      <c r="M146" s="3" t="s">
        <v>236</v>
      </c>
      <c r="N146" s="13" t="s">
        <v>447</v>
      </c>
    </row>
    <row r="147" spans="1:14" ht="84.6" customHeight="1" x14ac:dyDescent="0.25">
      <c r="A147" s="7">
        <v>146</v>
      </c>
      <c r="B147" s="8" t="s">
        <v>27</v>
      </c>
      <c r="C147" s="8"/>
      <c r="D147" s="8" t="s">
        <v>14</v>
      </c>
      <c r="E147" s="10" t="s">
        <v>15</v>
      </c>
      <c r="F147" s="4" t="s">
        <v>21</v>
      </c>
      <c r="G147" s="10" t="s">
        <v>8</v>
      </c>
      <c r="H147" s="4" t="s">
        <v>490</v>
      </c>
      <c r="I147" s="4" t="s">
        <v>136</v>
      </c>
      <c r="J147" s="7"/>
      <c r="K147" s="29"/>
      <c r="L147" s="3" t="s">
        <v>911</v>
      </c>
      <c r="M147" s="30" t="s">
        <v>874</v>
      </c>
      <c r="N147" s="13" t="s">
        <v>447</v>
      </c>
    </row>
    <row r="148" spans="1:14" s="14" customFormat="1" ht="38.25" x14ac:dyDescent="0.25">
      <c r="A148" s="7">
        <v>147</v>
      </c>
      <c r="B148" s="8" t="s">
        <v>27</v>
      </c>
      <c r="C148" s="8"/>
      <c r="D148" s="10" t="s">
        <v>14</v>
      </c>
      <c r="E148" s="10" t="s">
        <v>15</v>
      </c>
      <c r="F148" s="4" t="s">
        <v>137</v>
      </c>
      <c r="G148" s="10" t="s">
        <v>8</v>
      </c>
      <c r="H148" s="8" t="s">
        <v>135</v>
      </c>
      <c r="I148" s="8" t="s">
        <v>134</v>
      </c>
      <c r="J148" s="7"/>
      <c r="K148" s="11"/>
      <c r="L148" s="3" t="s">
        <v>541</v>
      </c>
      <c r="M148" s="30" t="s">
        <v>874</v>
      </c>
      <c r="N148" s="13" t="s">
        <v>447</v>
      </c>
    </row>
    <row r="149" spans="1:14" ht="51" x14ac:dyDescent="0.25">
      <c r="A149" s="7">
        <v>148</v>
      </c>
      <c r="B149" s="8" t="s">
        <v>27</v>
      </c>
      <c r="C149" s="19"/>
      <c r="D149" s="10" t="s">
        <v>14</v>
      </c>
      <c r="E149" s="10" t="s">
        <v>15</v>
      </c>
      <c r="F149" s="4" t="s">
        <v>44</v>
      </c>
      <c r="G149" s="10" t="s">
        <v>8</v>
      </c>
      <c r="H149" s="4" t="s">
        <v>479</v>
      </c>
      <c r="I149" s="8" t="s">
        <v>136</v>
      </c>
      <c r="J149" s="7"/>
      <c r="K149" s="11"/>
      <c r="L149" s="3" t="s">
        <v>913</v>
      </c>
      <c r="M149" s="30" t="s">
        <v>874</v>
      </c>
      <c r="N149" s="13" t="s">
        <v>447</v>
      </c>
    </row>
    <row r="150" spans="1:14" ht="51" x14ac:dyDescent="0.25">
      <c r="A150" s="7">
        <v>149</v>
      </c>
      <c r="B150" s="8" t="s">
        <v>27</v>
      </c>
      <c r="C150" s="8"/>
      <c r="D150" s="10" t="s">
        <v>14</v>
      </c>
      <c r="E150" s="10" t="s">
        <v>15</v>
      </c>
      <c r="F150" s="4" t="s">
        <v>66</v>
      </c>
      <c r="G150" s="4" t="s">
        <v>12</v>
      </c>
      <c r="H150" s="4" t="s">
        <v>479</v>
      </c>
      <c r="I150" s="8" t="s">
        <v>136</v>
      </c>
      <c r="J150" s="7"/>
      <c r="K150" s="29">
        <v>11416780</v>
      </c>
      <c r="L150" s="3" t="s">
        <v>544</v>
      </c>
      <c r="M150" s="4" t="s">
        <v>212</v>
      </c>
      <c r="N150" s="13" t="s">
        <v>447</v>
      </c>
    </row>
    <row r="151" spans="1:14" ht="51" x14ac:dyDescent="0.25">
      <c r="A151" s="7">
        <v>150</v>
      </c>
      <c r="B151" s="8" t="s">
        <v>27</v>
      </c>
      <c r="C151" s="19"/>
      <c r="D151" s="10" t="s">
        <v>14</v>
      </c>
      <c r="E151" s="10" t="s">
        <v>15</v>
      </c>
      <c r="F151" s="3" t="s">
        <v>67</v>
      </c>
      <c r="G151" s="3" t="s">
        <v>12</v>
      </c>
      <c r="H151" s="4" t="s">
        <v>479</v>
      </c>
      <c r="I151" s="8" t="s">
        <v>136</v>
      </c>
      <c r="J151" s="7"/>
      <c r="K151" s="11">
        <v>24339563.420000002</v>
      </c>
      <c r="L151" s="3" t="s">
        <v>537</v>
      </c>
      <c r="M151" s="3" t="s">
        <v>212</v>
      </c>
      <c r="N151" s="13" t="s">
        <v>447</v>
      </c>
    </row>
    <row r="152" spans="1:14" ht="38.25" x14ac:dyDescent="0.25">
      <c r="A152" s="7">
        <v>151</v>
      </c>
      <c r="B152" s="8" t="s">
        <v>27</v>
      </c>
      <c r="C152" s="8"/>
      <c r="D152" s="10" t="s">
        <v>14</v>
      </c>
      <c r="E152" s="10" t="s">
        <v>15</v>
      </c>
      <c r="F152" s="3" t="s">
        <v>68</v>
      </c>
      <c r="G152" s="3" t="s">
        <v>12</v>
      </c>
      <c r="H152" s="8" t="s">
        <v>135</v>
      </c>
      <c r="I152" s="8" t="s">
        <v>134</v>
      </c>
      <c r="J152" s="7"/>
      <c r="K152" s="11">
        <v>2190896.86</v>
      </c>
      <c r="L152" s="3" t="s">
        <v>543</v>
      </c>
      <c r="M152" s="3" t="s">
        <v>212</v>
      </c>
      <c r="N152" s="13" t="s">
        <v>447</v>
      </c>
    </row>
    <row r="153" spans="1:14" ht="38.25" x14ac:dyDescent="0.25">
      <c r="A153" s="7">
        <v>152</v>
      </c>
      <c r="B153" s="8" t="s">
        <v>27</v>
      </c>
      <c r="C153" s="19"/>
      <c r="D153" s="10" t="s">
        <v>14</v>
      </c>
      <c r="E153" s="10" t="s">
        <v>15</v>
      </c>
      <c r="F153" s="4" t="s">
        <v>74</v>
      </c>
      <c r="G153" s="4" t="s">
        <v>12</v>
      </c>
      <c r="H153" s="8" t="s">
        <v>988</v>
      </c>
      <c r="I153" s="10"/>
      <c r="J153" s="7"/>
      <c r="K153" s="29"/>
      <c r="L153" s="4" t="s">
        <v>475</v>
      </c>
      <c r="M153" s="3" t="s">
        <v>874</v>
      </c>
      <c r="N153" s="13" t="s">
        <v>447</v>
      </c>
    </row>
    <row r="154" spans="1:14" ht="51" x14ac:dyDescent="0.25">
      <c r="A154" s="7">
        <v>153</v>
      </c>
      <c r="B154" s="8" t="s">
        <v>27</v>
      </c>
      <c r="C154" s="8"/>
      <c r="D154" s="8" t="s">
        <v>14</v>
      </c>
      <c r="E154" s="30" t="s">
        <v>15</v>
      </c>
      <c r="F154" s="4" t="s">
        <v>76</v>
      </c>
      <c r="G154" s="4" t="s">
        <v>12</v>
      </c>
      <c r="H154" s="4" t="s">
        <v>479</v>
      </c>
      <c r="I154" s="8" t="s">
        <v>136</v>
      </c>
      <c r="J154" s="7"/>
      <c r="K154" s="29"/>
      <c r="L154" s="4" t="s">
        <v>537</v>
      </c>
      <c r="M154" s="3" t="s">
        <v>874</v>
      </c>
      <c r="N154" s="13" t="s">
        <v>447</v>
      </c>
    </row>
    <row r="155" spans="1:14" ht="51" x14ac:dyDescent="0.25">
      <c r="A155" s="7">
        <v>154</v>
      </c>
      <c r="B155" s="8" t="s">
        <v>27</v>
      </c>
      <c r="C155" s="8"/>
      <c r="D155" s="8" t="s">
        <v>14</v>
      </c>
      <c r="E155" s="30" t="s">
        <v>15</v>
      </c>
      <c r="F155" s="4" t="s">
        <v>80</v>
      </c>
      <c r="G155" s="8" t="s">
        <v>11</v>
      </c>
      <c r="H155" s="4" t="s">
        <v>479</v>
      </c>
      <c r="I155" s="8" t="s">
        <v>136</v>
      </c>
      <c r="J155" s="7"/>
      <c r="K155" s="11">
        <v>13327328.859999999</v>
      </c>
      <c r="L155" s="3" t="s">
        <v>542</v>
      </c>
      <c r="M155" s="7" t="s">
        <v>874</v>
      </c>
      <c r="N155" s="13" t="s">
        <v>447</v>
      </c>
    </row>
    <row r="156" spans="1:14" ht="51" x14ac:dyDescent="0.25">
      <c r="A156" s="7">
        <v>155</v>
      </c>
      <c r="B156" s="8" t="s">
        <v>27</v>
      </c>
      <c r="C156" s="19"/>
      <c r="D156" s="8" t="s">
        <v>14</v>
      </c>
      <c r="E156" s="8" t="s">
        <v>15</v>
      </c>
      <c r="F156" s="4" t="s">
        <v>47</v>
      </c>
      <c r="G156" s="10" t="s">
        <v>10</v>
      </c>
      <c r="H156" s="4" t="s">
        <v>479</v>
      </c>
      <c r="I156" s="8" t="s">
        <v>136</v>
      </c>
      <c r="J156" s="7"/>
      <c r="K156" s="11">
        <v>20000000</v>
      </c>
      <c r="L156" s="3" t="s">
        <v>541</v>
      </c>
      <c r="M156" s="30" t="s">
        <v>874</v>
      </c>
      <c r="N156" s="13" t="s">
        <v>447</v>
      </c>
    </row>
    <row r="157" spans="1:14" ht="38.25" x14ac:dyDescent="0.25">
      <c r="A157" s="7">
        <v>156</v>
      </c>
      <c r="B157" s="8" t="s">
        <v>27</v>
      </c>
      <c r="C157" s="19"/>
      <c r="D157" s="10" t="s">
        <v>14</v>
      </c>
      <c r="E157" s="10" t="s">
        <v>15</v>
      </c>
      <c r="F157" s="4" t="s">
        <v>85</v>
      </c>
      <c r="G157" s="10" t="s">
        <v>10</v>
      </c>
      <c r="H157" s="8" t="s">
        <v>135</v>
      </c>
      <c r="I157" s="8" t="s">
        <v>134</v>
      </c>
      <c r="J157" s="7"/>
      <c r="K157" s="29">
        <v>800000</v>
      </c>
      <c r="L157" s="3" t="s">
        <v>531</v>
      </c>
      <c r="M157" s="30" t="s">
        <v>874</v>
      </c>
      <c r="N157" s="13" t="s">
        <v>447</v>
      </c>
    </row>
    <row r="158" spans="1:14" ht="51" x14ac:dyDescent="0.25">
      <c r="A158" s="7">
        <v>157</v>
      </c>
      <c r="B158" s="8" t="s">
        <v>27</v>
      </c>
      <c r="C158" s="19"/>
      <c r="D158" s="10" t="s">
        <v>14</v>
      </c>
      <c r="E158" s="10" t="s">
        <v>15</v>
      </c>
      <c r="F158" s="4" t="s">
        <v>49</v>
      </c>
      <c r="G158" s="10" t="s">
        <v>10</v>
      </c>
      <c r="H158" s="4" t="s">
        <v>479</v>
      </c>
      <c r="I158" s="8" t="s">
        <v>136</v>
      </c>
      <c r="J158" s="7"/>
      <c r="K158" s="29">
        <v>1500000</v>
      </c>
      <c r="L158" s="3" t="s">
        <v>540</v>
      </c>
      <c r="M158" s="30" t="s">
        <v>874</v>
      </c>
      <c r="N158" s="13" t="s">
        <v>447</v>
      </c>
    </row>
    <row r="159" spans="1:14" ht="51" x14ac:dyDescent="0.25">
      <c r="A159" s="7">
        <v>158</v>
      </c>
      <c r="B159" s="8" t="s">
        <v>27</v>
      </c>
      <c r="C159" s="8"/>
      <c r="D159" s="10" t="s">
        <v>14</v>
      </c>
      <c r="E159" s="10" t="s">
        <v>15</v>
      </c>
      <c r="F159" s="4" t="s">
        <v>96</v>
      </c>
      <c r="G159" s="10" t="s">
        <v>10</v>
      </c>
      <c r="H159" s="4" t="s">
        <v>490</v>
      </c>
      <c r="I159" s="4" t="s">
        <v>136</v>
      </c>
      <c r="J159" s="7"/>
      <c r="K159" s="29">
        <v>800000</v>
      </c>
      <c r="L159" s="3" t="s">
        <v>540</v>
      </c>
      <c r="M159" s="30" t="s">
        <v>874</v>
      </c>
      <c r="N159" s="13" t="s">
        <v>447</v>
      </c>
    </row>
    <row r="160" spans="1:14" ht="51" x14ac:dyDescent="0.25">
      <c r="A160" s="7">
        <v>159</v>
      </c>
      <c r="B160" s="8" t="s">
        <v>27</v>
      </c>
      <c r="C160" s="8"/>
      <c r="D160" s="10" t="s">
        <v>14</v>
      </c>
      <c r="E160" s="10" t="s">
        <v>15</v>
      </c>
      <c r="F160" s="4" t="s">
        <v>100</v>
      </c>
      <c r="G160" s="10" t="s">
        <v>10</v>
      </c>
      <c r="H160" s="8" t="s">
        <v>146</v>
      </c>
      <c r="I160" s="10" t="s">
        <v>144</v>
      </c>
      <c r="J160" s="7"/>
      <c r="K160" s="11">
        <v>10000000</v>
      </c>
      <c r="L160" s="3" t="s">
        <v>540</v>
      </c>
      <c r="M160" s="30" t="s">
        <v>874</v>
      </c>
      <c r="N160" s="13" t="s">
        <v>447</v>
      </c>
    </row>
    <row r="161" spans="1:14" ht="38.25" x14ac:dyDescent="0.25">
      <c r="A161" s="7">
        <v>160</v>
      </c>
      <c r="B161" s="8" t="s">
        <v>27</v>
      </c>
      <c r="C161" s="19"/>
      <c r="D161" s="10" t="s">
        <v>14</v>
      </c>
      <c r="E161" s="10" t="s">
        <v>15</v>
      </c>
      <c r="F161" s="4" t="s">
        <v>162</v>
      </c>
      <c r="G161" s="10" t="s">
        <v>506</v>
      </c>
      <c r="H161" s="10" t="s">
        <v>968</v>
      </c>
      <c r="I161" s="10"/>
      <c r="J161" s="13"/>
      <c r="K161" s="11"/>
      <c r="L161" s="4" t="s">
        <v>182</v>
      </c>
      <c r="M161" s="30" t="s">
        <v>874</v>
      </c>
      <c r="N161" s="13" t="s">
        <v>447</v>
      </c>
    </row>
    <row r="162" spans="1:14" ht="51" x14ac:dyDescent="0.25">
      <c r="A162" s="7">
        <v>161</v>
      </c>
      <c r="B162" s="8" t="s">
        <v>27</v>
      </c>
      <c r="C162" s="8"/>
      <c r="D162" s="10" t="s">
        <v>14</v>
      </c>
      <c r="E162" s="10" t="s">
        <v>15</v>
      </c>
      <c r="F162" s="4" t="s">
        <v>165</v>
      </c>
      <c r="G162" s="10" t="s">
        <v>506</v>
      </c>
      <c r="H162" s="4" t="s">
        <v>479</v>
      </c>
      <c r="I162" s="8" t="s">
        <v>136</v>
      </c>
      <c r="J162" s="13"/>
      <c r="K162" s="11">
        <v>70088557.689999998</v>
      </c>
      <c r="L162" s="4" t="s">
        <v>537</v>
      </c>
      <c r="M162" s="30" t="s">
        <v>874</v>
      </c>
      <c r="N162" s="13" t="s">
        <v>447</v>
      </c>
    </row>
    <row r="163" spans="1:14" ht="51" x14ac:dyDescent="0.25">
      <c r="A163" s="7">
        <v>162</v>
      </c>
      <c r="B163" s="8" t="s">
        <v>27</v>
      </c>
      <c r="C163" s="19"/>
      <c r="D163" s="10" t="s">
        <v>14</v>
      </c>
      <c r="E163" s="10" t="s">
        <v>15</v>
      </c>
      <c r="F163" s="4" t="s">
        <v>172</v>
      </c>
      <c r="G163" s="10" t="s">
        <v>506</v>
      </c>
      <c r="H163" s="4" t="s">
        <v>479</v>
      </c>
      <c r="I163" s="8" t="s">
        <v>136</v>
      </c>
      <c r="J163" s="57"/>
      <c r="K163" s="29">
        <v>13370646.449999999</v>
      </c>
      <c r="L163" s="4" t="s">
        <v>537</v>
      </c>
      <c r="M163" s="30" t="s">
        <v>874</v>
      </c>
      <c r="N163" s="13" t="s">
        <v>447</v>
      </c>
    </row>
    <row r="164" spans="1:14" ht="38.25" x14ac:dyDescent="0.25">
      <c r="A164" s="7">
        <v>163</v>
      </c>
      <c r="B164" s="8" t="s">
        <v>27</v>
      </c>
      <c r="C164" s="8"/>
      <c r="D164" s="10" t="s">
        <v>14</v>
      </c>
      <c r="E164" s="10" t="s">
        <v>15</v>
      </c>
      <c r="F164" s="4" t="s">
        <v>188</v>
      </c>
      <c r="G164" s="10" t="s">
        <v>175</v>
      </c>
      <c r="H164" s="4" t="s">
        <v>990</v>
      </c>
      <c r="I164" s="15"/>
      <c r="J164" s="57"/>
      <c r="K164" s="29"/>
      <c r="L164" s="10" t="s">
        <v>34</v>
      </c>
      <c r="M164" s="30" t="s">
        <v>874</v>
      </c>
      <c r="N164" s="13" t="s">
        <v>447</v>
      </c>
    </row>
    <row r="165" spans="1:14" ht="51" x14ac:dyDescent="0.25">
      <c r="A165" s="7">
        <v>164</v>
      </c>
      <c r="B165" s="8" t="s">
        <v>27</v>
      </c>
      <c r="C165" s="8"/>
      <c r="D165" s="10" t="s">
        <v>14</v>
      </c>
      <c r="E165" s="10" t="s">
        <v>15</v>
      </c>
      <c r="F165" s="4" t="s">
        <v>191</v>
      </c>
      <c r="G165" s="10" t="s">
        <v>175</v>
      </c>
      <c r="H165" s="4" t="s">
        <v>490</v>
      </c>
      <c r="I165" s="4" t="s">
        <v>136</v>
      </c>
      <c r="J165" s="57"/>
      <c r="K165" s="29"/>
      <c r="L165" s="3" t="s">
        <v>911</v>
      </c>
      <c r="M165" s="30" t="s">
        <v>874</v>
      </c>
      <c r="N165" s="13" t="s">
        <v>447</v>
      </c>
    </row>
    <row r="166" spans="1:14" ht="51" x14ac:dyDescent="0.25">
      <c r="A166" s="7">
        <v>165</v>
      </c>
      <c r="B166" s="8" t="s">
        <v>27</v>
      </c>
      <c r="C166" s="19"/>
      <c r="D166" s="10" t="s">
        <v>14</v>
      </c>
      <c r="E166" s="10" t="s">
        <v>15</v>
      </c>
      <c r="F166" s="3" t="s">
        <v>196</v>
      </c>
      <c r="G166" s="3" t="s">
        <v>181</v>
      </c>
      <c r="H166" s="4" t="s">
        <v>479</v>
      </c>
      <c r="I166" s="8" t="s">
        <v>136</v>
      </c>
      <c r="J166" s="57"/>
      <c r="K166" s="11">
        <v>14549141.619999999</v>
      </c>
      <c r="L166" s="3" t="s">
        <v>540</v>
      </c>
      <c r="M166" s="3" t="s">
        <v>871</v>
      </c>
      <c r="N166" s="13" t="s">
        <v>447</v>
      </c>
    </row>
    <row r="167" spans="1:14" ht="51" x14ac:dyDescent="0.25">
      <c r="A167" s="7">
        <v>166</v>
      </c>
      <c r="B167" s="8" t="s">
        <v>27</v>
      </c>
      <c r="C167" s="8"/>
      <c r="D167" s="10" t="s">
        <v>14</v>
      </c>
      <c r="E167" s="10" t="s">
        <v>15</v>
      </c>
      <c r="F167" s="4" t="s">
        <v>242</v>
      </c>
      <c r="G167" s="4" t="s">
        <v>218</v>
      </c>
      <c r="H167" s="4" t="s">
        <v>479</v>
      </c>
      <c r="I167" s="8" t="s">
        <v>136</v>
      </c>
      <c r="J167" s="57"/>
      <c r="K167" s="29">
        <v>5000000</v>
      </c>
      <c r="L167" s="10" t="s">
        <v>914</v>
      </c>
      <c r="M167" s="30" t="s">
        <v>212</v>
      </c>
      <c r="N167" s="13" t="s">
        <v>447</v>
      </c>
    </row>
    <row r="168" spans="1:14" ht="51" x14ac:dyDescent="0.25">
      <c r="A168" s="7">
        <v>167</v>
      </c>
      <c r="B168" s="8" t="s">
        <v>27</v>
      </c>
      <c r="C168" s="19"/>
      <c r="D168" s="10" t="s">
        <v>14</v>
      </c>
      <c r="E168" s="10" t="s">
        <v>15</v>
      </c>
      <c r="F168" s="79" t="s">
        <v>222</v>
      </c>
      <c r="G168" s="51" t="s">
        <v>253</v>
      </c>
      <c r="H168" s="87" t="s">
        <v>479</v>
      </c>
      <c r="I168" s="8" t="s">
        <v>136</v>
      </c>
      <c r="J168" s="58" t="s">
        <v>345</v>
      </c>
      <c r="K168" s="54">
        <v>18500000</v>
      </c>
      <c r="L168" s="10" t="s">
        <v>537</v>
      </c>
      <c r="M168" s="8" t="s">
        <v>874</v>
      </c>
      <c r="N168" s="13" t="s">
        <v>447</v>
      </c>
    </row>
    <row r="169" spans="1:14" ht="51" x14ac:dyDescent="0.2">
      <c r="A169" s="7">
        <v>168</v>
      </c>
      <c r="B169" s="8" t="s">
        <v>27</v>
      </c>
      <c r="C169" s="19"/>
      <c r="D169" s="10" t="s">
        <v>14</v>
      </c>
      <c r="E169" s="10" t="s">
        <v>15</v>
      </c>
      <c r="F169" s="51" t="s">
        <v>263</v>
      </c>
      <c r="G169" s="51" t="s">
        <v>253</v>
      </c>
      <c r="H169" s="4" t="s">
        <v>479</v>
      </c>
      <c r="I169" s="8" t="s">
        <v>136</v>
      </c>
      <c r="J169" s="59"/>
      <c r="K169" s="99">
        <v>50000000</v>
      </c>
      <c r="L169" s="8" t="s">
        <v>533</v>
      </c>
      <c r="M169" s="30" t="s">
        <v>874</v>
      </c>
      <c r="N169" s="13" t="s">
        <v>447</v>
      </c>
    </row>
    <row r="170" spans="1:14" ht="51" x14ac:dyDescent="0.25">
      <c r="A170" s="7">
        <v>169</v>
      </c>
      <c r="B170" s="8" t="s">
        <v>27</v>
      </c>
      <c r="C170" s="8"/>
      <c r="D170" s="10" t="s">
        <v>14</v>
      </c>
      <c r="E170" s="10" t="s">
        <v>15</v>
      </c>
      <c r="F170" s="51" t="s">
        <v>262</v>
      </c>
      <c r="G170" s="51" t="s">
        <v>253</v>
      </c>
      <c r="H170" s="4" t="s">
        <v>490</v>
      </c>
      <c r="I170" s="4" t="s">
        <v>136</v>
      </c>
      <c r="J170" s="59"/>
      <c r="K170" s="54">
        <v>2500000</v>
      </c>
      <c r="L170" s="8" t="s">
        <v>533</v>
      </c>
      <c r="M170" s="30" t="s">
        <v>874</v>
      </c>
      <c r="N170" s="13" t="s">
        <v>447</v>
      </c>
    </row>
    <row r="171" spans="1:14" s="16" customFormat="1" ht="51" x14ac:dyDescent="0.25">
      <c r="A171" s="7">
        <v>170</v>
      </c>
      <c r="B171" s="8" t="s">
        <v>27</v>
      </c>
      <c r="C171" s="8"/>
      <c r="D171" s="10" t="s">
        <v>14</v>
      </c>
      <c r="E171" s="10" t="s">
        <v>15</v>
      </c>
      <c r="F171" s="51" t="s">
        <v>261</v>
      </c>
      <c r="G171" s="51" t="s">
        <v>253</v>
      </c>
      <c r="H171" s="4" t="s">
        <v>490</v>
      </c>
      <c r="I171" s="4" t="s">
        <v>136</v>
      </c>
      <c r="J171" s="59"/>
      <c r="K171" s="54"/>
      <c r="L171" s="8" t="s">
        <v>533</v>
      </c>
      <c r="M171" s="30" t="s">
        <v>874</v>
      </c>
      <c r="N171" s="13" t="s">
        <v>447</v>
      </c>
    </row>
    <row r="172" spans="1:14" ht="51" x14ac:dyDescent="0.25">
      <c r="A172" s="7">
        <v>171</v>
      </c>
      <c r="B172" s="8" t="s">
        <v>27</v>
      </c>
      <c r="C172" s="19"/>
      <c r="D172" s="10" t="s">
        <v>14</v>
      </c>
      <c r="E172" s="10" t="s">
        <v>15</v>
      </c>
      <c r="F172" s="4" t="s">
        <v>288</v>
      </c>
      <c r="G172" s="10" t="s">
        <v>269</v>
      </c>
      <c r="H172" s="4" t="s">
        <v>479</v>
      </c>
      <c r="I172" s="8" t="s">
        <v>136</v>
      </c>
      <c r="J172" s="7" t="s">
        <v>275</v>
      </c>
      <c r="K172" s="11">
        <v>6426084.7400000002</v>
      </c>
      <c r="L172" s="8" t="s">
        <v>537</v>
      </c>
      <c r="M172" s="30" t="s">
        <v>874</v>
      </c>
      <c r="N172" s="13" t="s">
        <v>447</v>
      </c>
    </row>
    <row r="173" spans="1:14" ht="51" x14ac:dyDescent="0.25">
      <c r="A173" s="7">
        <v>172</v>
      </c>
      <c r="B173" s="8" t="s">
        <v>27</v>
      </c>
      <c r="C173" s="19"/>
      <c r="D173" s="10" t="s">
        <v>14</v>
      </c>
      <c r="E173" s="10" t="s">
        <v>15</v>
      </c>
      <c r="F173" s="4" t="s">
        <v>287</v>
      </c>
      <c r="G173" s="10" t="s">
        <v>269</v>
      </c>
      <c r="H173" s="4" t="s">
        <v>479</v>
      </c>
      <c r="I173" s="8" t="s">
        <v>136</v>
      </c>
      <c r="J173" s="7" t="s">
        <v>276</v>
      </c>
      <c r="K173" s="11">
        <v>7438526.3200000003</v>
      </c>
      <c r="L173" s="8" t="s">
        <v>876</v>
      </c>
      <c r="M173" s="30" t="s">
        <v>874</v>
      </c>
      <c r="N173" s="13" t="s">
        <v>447</v>
      </c>
    </row>
    <row r="174" spans="1:14" ht="51" x14ac:dyDescent="0.25">
      <c r="A174" s="7">
        <v>173</v>
      </c>
      <c r="B174" s="8" t="s">
        <v>27</v>
      </c>
      <c r="C174" s="19"/>
      <c r="D174" s="10" t="s">
        <v>14</v>
      </c>
      <c r="E174" s="10" t="s">
        <v>15</v>
      </c>
      <c r="F174" s="4" t="s">
        <v>305</v>
      </c>
      <c r="G174" s="4" t="s">
        <v>299</v>
      </c>
      <c r="H174" s="4" t="s">
        <v>479</v>
      </c>
      <c r="I174" s="8" t="s">
        <v>136</v>
      </c>
      <c r="J174" s="13"/>
      <c r="K174" s="29">
        <v>3950156.43</v>
      </c>
      <c r="L174" s="10" t="s">
        <v>537</v>
      </c>
      <c r="M174" s="30" t="s">
        <v>212</v>
      </c>
      <c r="N174" s="13" t="s">
        <v>447</v>
      </c>
    </row>
    <row r="175" spans="1:14" ht="51" x14ac:dyDescent="0.25">
      <c r="A175" s="7">
        <v>174</v>
      </c>
      <c r="B175" s="8" t="s">
        <v>27</v>
      </c>
      <c r="C175" s="19"/>
      <c r="D175" s="10" t="s">
        <v>14</v>
      </c>
      <c r="E175" s="10" t="s">
        <v>15</v>
      </c>
      <c r="F175" s="4" t="s">
        <v>292</v>
      </c>
      <c r="G175" s="4" t="s">
        <v>299</v>
      </c>
      <c r="H175" s="4" t="s">
        <v>990</v>
      </c>
      <c r="I175" s="10"/>
      <c r="J175" s="13"/>
      <c r="K175" s="29">
        <v>14234972.59</v>
      </c>
      <c r="L175" s="8" t="s">
        <v>34</v>
      </c>
      <c r="M175" s="30" t="s">
        <v>212</v>
      </c>
      <c r="N175" s="13" t="s">
        <v>447</v>
      </c>
    </row>
    <row r="176" spans="1:14" ht="51" x14ac:dyDescent="0.25">
      <c r="A176" s="7">
        <v>175</v>
      </c>
      <c r="B176" s="8" t="s">
        <v>27</v>
      </c>
      <c r="C176" s="19"/>
      <c r="D176" s="10" t="s">
        <v>14</v>
      </c>
      <c r="E176" s="10" t="s">
        <v>15</v>
      </c>
      <c r="F176" s="4" t="s">
        <v>301</v>
      </c>
      <c r="G176" s="4" t="s">
        <v>299</v>
      </c>
      <c r="H176" s="4" t="s">
        <v>479</v>
      </c>
      <c r="I176" s="4" t="s">
        <v>136</v>
      </c>
      <c r="J176" s="13"/>
      <c r="K176" s="29">
        <v>5687495.3399999999</v>
      </c>
      <c r="L176" s="10" t="s">
        <v>555</v>
      </c>
      <c r="M176" s="30" t="s">
        <v>871</v>
      </c>
      <c r="N176" s="13" t="s">
        <v>447</v>
      </c>
    </row>
    <row r="177" spans="1:14" s="21" customFormat="1" ht="51" x14ac:dyDescent="0.25">
      <c r="A177" s="7">
        <v>176</v>
      </c>
      <c r="B177" s="8" t="s">
        <v>27</v>
      </c>
      <c r="C177" s="19"/>
      <c r="D177" s="10" t="s">
        <v>14</v>
      </c>
      <c r="E177" s="10" t="s">
        <v>15</v>
      </c>
      <c r="F177" s="4" t="s">
        <v>316</v>
      </c>
      <c r="G177" s="4" t="s">
        <v>299</v>
      </c>
      <c r="H177" s="4" t="s">
        <v>479</v>
      </c>
      <c r="I177" s="4" t="s">
        <v>136</v>
      </c>
      <c r="J177" s="13"/>
      <c r="K177" s="29"/>
      <c r="L177" s="10" t="s">
        <v>554</v>
      </c>
      <c r="M177" s="4" t="s">
        <v>873</v>
      </c>
      <c r="N177" s="13" t="s">
        <v>447</v>
      </c>
    </row>
    <row r="178" spans="1:14" s="18" customFormat="1" ht="38.25" x14ac:dyDescent="0.25">
      <c r="A178" s="7">
        <v>177</v>
      </c>
      <c r="B178" s="8" t="s">
        <v>27</v>
      </c>
      <c r="C178" s="19"/>
      <c r="D178" s="10" t="s">
        <v>14</v>
      </c>
      <c r="E178" s="10" t="s">
        <v>15</v>
      </c>
      <c r="F178" s="4" t="s">
        <v>315</v>
      </c>
      <c r="G178" s="4" t="s">
        <v>312</v>
      </c>
      <c r="H178" s="8" t="s">
        <v>135</v>
      </c>
      <c r="I178" s="8" t="s">
        <v>134</v>
      </c>
      <c r="J178" s="13"/>
      <c r="K178" s="29">
        <v>3768164.28</v>
      </c>
      <c r="L178" s="8" t="s">
        <v>876</v>
      </c>
      <c r="M178" s="30" t="s">
        <v>874</v>
      </c>
      <c r="N178" s="13" t="s">
        <v>447</v>
      </c>
    </row>
    <row r="179" spans="1:14" s="18" customFormat="1" ht="51" x14ac:dyDescent="0.25">
      <c r="A179" s="7">
        <v>178</v>
      </c>
      <c r="B179" s="8" t="s">
        <v>27</v>
      </c>
      <c r="C179" s="19"/>
      <c r="D179" s="10" t="s">
        <v>14</v>
      </c>
      <c r="E179" s="35" t="s">
        <v>15</v>
      </c>
      <c r="F179" s="3" t="s">
        <v>336</v>
      </c>
      <c r="G179" s="3" t="s">
        <v>319</v>
      </c>
      <c r="H179" s="4" t="s">
        <v>479</v>
      </c>
      <c r="I179" s="8" t="s">
        <v>136</v>
      </c>
      <c r="J179" s="13"/>
      <c r="K179" s="38">
        <v>6539877.1699999999</v>
      </c>
      <c r="L179" s="8" t="s">
        <v>876</v>
      </c>
      <c r="M179" s="30" t="s">
        <v>874</v>
      </c>
      <c r="N179" s="13" t="s">
        <v>447</v>
      </c>
    </row>
    <row r="180" spans="1:14" ht="51" x14ac:dyDescent="0.25">
      <c r="A180" s="7">
        <v>179</v>
      </c>
      <c r="B180" s="8" t="s">
        <v>27</v>
      </c>
      <c r="C180" s="19"/>
      <c r="D180" s="10" t="s">
        <v>14</v>
      </c>
      <c r="E180" s="35" t="s">
        <v>15</v>
      </c>
      <c r="F180" s="4" t="s">
        <v>355</v>
      </c>
      <c r="G180" s="4" t="s">
        <v>361</v>
      </c>
      <c r="H180" s="4" t="s">
        <v>479</v>
      </c>
      <c r="I180" s="8" t="s">
        <v>136</v>
      </c>
      <c r="J180" s="57"/>
      <c r="K180" s="38"/>
      <c r="L180" s="108" t="s">
        <v>876</v>
      </c>
      <c r="M180" s="30" t="s">
        <v>874</v>
      </c>
      <c r="N180" s="13" t="s">
        <v>447</v>
      </c>
    </row>
    <row r="181" spans="1:14" ht="51" x14ac:dyDescent="0.25">
      <c r="A181" s="7">
        <v>180</v>
      </c>
      <c r="B181" s="8" t="s">
        <v>27</v>
      </c>
      <c r="C181" s="19"/>
      <c r="D181" s="10" t="s">
        <v>14</v>
      </c>
      <c r="E181" s="35" t="s">
        <v>15</v>
      </c>
      <c r="F181" s="4" t="s">
        <v>356</v>
      </c>
      <c r="G181" s="4" t="s">
        <v>361</v>
      </c>
      <c r="H181" s="4" t="s">
        <v>479</v>
      </c>
      <c r="I181" s="8" t="s">
        <v>136</v>
      </c>
      <c r="J181" s="57"/>
      <c r="K181" s="95"/>
      <c r="L181" s="2" t="s">
        <v>876</v>
      </c>
      <c r="M181" s="30" t="s">
        <v>874</v>
      </c>
      <c r="N181" s="13" t="s">
        <v>447</v>
      </c>
    </row>
    <row r="182" spans="1:14" ht="38.25" x14ac:dyDescent="0.25">
      <c r="A182" s="7">
        <v>181</v>
      </c>
      <c r="B182" s="8" t="s">
        <v>27</v>
      </c>
      <c r="C182" s="19"/>
      <c r="D182" s="10" t="s">
        <v>14</v>
      </c>
      <c r="E182" s="35" t="s">
        <v>15</v>
      </c>
      <c r="F182" s="19" t="s">
        <v>364</v>
      </c>
      <c r="G182" s="30" t="s">
        <v>362</v>
      </c>
      <c r="H182" s="8" t="s">
        <v>135</v>
      </c>
      <c r="I182" s="8" t="s">
        <v>134</v>
      </c>
      <c r="J182" s="7"/>
      <c r="K182" s="91"/>
      <c r="L182" s="63" t="s">
        <v>539</v>
      </c>
      <c r="M182" s="7" t="s">
        <v>874</v>
      </c>
      <c r="N182" s="13" t="s">
        <v>447</v>
      </c>
    </row>
    <row r="183" spans="1:14" ht="51" x14ac:dyDescent="0.25">
      <c r="A183" s="7">
        <v>182</v>
      </c>
      <c r="B183" s="8" t="s">
        <v>27</v>
      </c>
      <c r="C183" s="19"/>
      <c r="D183" s="10" t="s">
        <v>14</v>
      </c>
      <c r="E183" s="10" t="s">
        <v>15</v>
      </c>
      <c r="F183" s="3" t="s">
        <v>373</v>
      </c>
      <c r="G183" s="10" t="s">
        <v>371</v>
      </c>
      <c r="H183" s="4" t="s">
        <v>479</v>
      </c>
      <c r="I183" s="8" t="s">
        <v>136</v>
      </c>
      <c r="J183" s="7"/>
      <c r="K183" s="9"/>
      <c r="L183" s="10" t="s">
        <v>537</v>
      </c>
      <c r="M183" s="30" t="s">
        <v>370</v>
      </c>
      <c r="N183" s="13" t="s">
        <v>447</v>
      </c>
    </row>
    <row r="184" spans="1:14" ht="38.25" x14ac:dyDescent="0.25">
      <c r="A184" s="7">
        <v>183</v>
      </c>
      <c r="B184" s="8" t="s">
        <v>27</v>
      </c>
      <c r="C184" s="19"/>
      <c r="D184" s="10" t="s">
        <v>14</v>
      </c>
      <c r="E184" s="10" t="s">
        <v>15</v>
      </c>
      <c r="F184" s="4" t="s">
        <v>384</v>
      </c>
      <c r="G184" s="10" t="s">
        <v>382</v>
      </c>
      <c r="H184" s="8" t="s">
        <v>493</v>
      </c>
      <c r="I184" s="8" t="s">
        <v>134</v>
      </c>
      <c r="J184" s="7"/>
      <c r="K184" s="9"/>
      <c r="L184" s="8" t="s">
        <v>942</v>
      </c>
      <c r="M184" s="30" t="s">
        <v>874</v>
      </c>
      <c r="N184" s="13" t="s">
        <v>447</v>
      </c>
    </row>
    <row r="185" spans="1:14" ht="51" x14ac:dyDescent="0.25">
      <c r="A185" s="7">
        <v>184</v>
      </c>
      <c r="B185" s="8" t="s">
        <v>27</v>
      </c>
      <c r="C185" s="19"/>
      <c r="D185" s="10" t="s">
        <v>14</v>
      </c>
      <c r="E185" s="10" t="s">
        <v>15</v>
      </c>
      <c r="F185" s="4" t="s">
        <v>390</v>
      </c>
      <c r="G185" s="10" t="s">
        <v>382</v>
      </c>
      <c r="H185" s="4" t="s">
        <v>479</v>
      </c>
      <c r="I185" s="8" t="s">
        <v>136</v>
      </c>
      <c r="J185" s="7"/>
      <c r="K185" s="9"/>
      <c r="L185" s="10" t="s">
        <v>537</v>
      </c>
      <c r="M185" s="30" t="s">
        <v>874</v>
      </c>
      <c r="N185" s="13" t="s">
        <v>447</v>
      </c>
    </row>
    <row r="186" spans="1:14" ht="51" x14ac:dyDescent="0.25">
      <c r="A186" s="7">
        <v>185</v>
      </c>
      <c r="B186" s="8" t="s">
        <v>27</v>
      </c>
      <c r="C186" s="19"/>
      <c r="D186" s="10" t="s">
        <v>14</v>
      </c>
      <c r="E186" s="10" t="s">
        <v>15</v>
      </c>
      <c r="F186" s="3" t="s">
        <v>473</v>
      </c>
      <c r="G186" s="10" t="s">
        <v>465</v>
      </c>
      <c r="H186" s="4" t="s">
        <v>479</v>
      </c>
      <c r="I186" s="8" t="s">
        <v>136</v>
      </c>
      <c r="J186" s="10"/>
      <c r="K186" s="29">
        <v>11203626.619999999</v>
      </c>
      <c r="L186" s="10" t="s">
        <v>537</v>
      </c>
      <c r="M186" s="30" t="s">
        <v>874</v>
      </c>
      <c r="N186" s="13" t="s">
        <v>447</v>
      </c>
    </row>
    <row r="187" spans="1:14" ht="51" x14ac:dyDescent="0.25">
      <c r="A187" s="7">
        <v>186</v>
      </c>
      <c r="B187" s="8" t="s">
        <v>27</v>
      </c>
      <c r="C187" s="8"/>
      <c r="D187" s="10" t="s">
        <v>14</v>
      </c>
      <c r="E187" s="10" t="s">
        <v>15</v>
      </c>
      <c r="F187" s="3" t="s">
        <v>489</v>
      </c>
      <c r="G187" s="10" t="s">
        <v>481</v>
      </c>
      <c r="H187" s="4" t="s">
        <v>490</v>
      </c>
      <c r="I187" s="4" t="s">
        <v>136</v>
      </c>
      <c r="J187" s="43"/>
      <c r="K187" s="22"/>
      <c r="L187" s="3" t="s">
        <v>876</v>
      </c>
      <c r="M187" s="7" t="s">
        <v>874</v>
      </c>
      <c r="N187" s="13" t="s">
        <v>447</v>
      </c>
    </row>
    <row r="188" spans="1:14" ht="51" x14ac:dyDescent="0.25">
      <c r="A188" s="7">
        <v>187</v>
      </c>
      <c r="B188" s="8" t="s">
        <v>27</v>
      </c>
      <c r="C188" s="8"/>
      <c r="D188" s="10" t="s">
        <v>14</v>
      </c>
      <c r="E188" s="10" t="s">
        <v>15</v>
      </c>
      <c r="F188" s="3" t="s">
        <v>491</v>
      </c>
      <c r="G188" s="10" t="s">
        <v>481</v>
      </c>
      <c r="H188" s="4" t="s">
        <v>479</v>
      </c>
      <c r="I188" s="8" t="s">
        <v>136</v>
      </c>
      <c r="J188" s="17"/>
      <c r="K188" s="22"/>
      <c r="L188" s="3" t="s">
        <v>919</v>
      </c>
      <c r="M188" s="7" t="s">
        <v>874</v>
      </c>
      <c r="N188" s="13" t="s">
        <v>447</v>
      </c>
    </row>
    <row r="189" spans="1:14" ht="38.25" x14ac:dyDescent="0.25">
      <c r="A189" s="7">
        <v>188</v>
      </c>
      <c r="B189" s="8" t="s">
        <v>27</v>
      </c>
      <c r="C189" s="8"/>
      <c r="D189" s="10" t="s">
        <v>14</v>
      </c>
      <c r="E189" s="10" t="s">
        <v>15</v>
      </c>
      <c r="F189" s="4" t="s">
        <v>492</v>
      </c>
      <c r="G189" s="10" t="s">
        <v>481</v>
      </c>
      <c r="H189" s="86" t="s">
        <v>493</v>
      </c>
      <c r="I189" s="8" t="s">
        <v>134</v>
      </c>
      <c r="J189" s="17"/>
      <c r="K189" s="22"/>
      <c r="L189" s="3" t="s">
        <v>920</v>
      </c>
      <c r="M189" s="7" t="s">
        <v>874</v>
      </c>
      <c r="N189" s="13" t="s">
        <v>447</v>
      </c>
    </row>
    <row r="190" spans="1:14" ht="51" x14ac:dyDescent="0.25">
      <c r="A190" s="7">
        <v>189</v>
      </c>
      <c r="B190" s="8" t="s">
        <v>27</v>
      </c>
      <c r="C190" s="8"/>
      <c r="D190" s="10" t="s">
        <v>14</v>
      </c>
      <c r="E190" s="10" t="s">
        <v>15</v>
      </c>
      <c r="F190" s="4" t="s">
        <v>511</v>
      </c>
      <c r="G190" s="4" t="s">
        <v>507</v>
      </c>
      <c r="H190" s="4" t="s">
        <v>479</v>
      </c>
      <c r="I190" s="8" t="s">
        <v>136</v>
      </c>
      <c r="J190" s="15"/>
      <c r="K190" s="29">
        <v>32039140.809999999</v>
      </c>
      <c r="L190" s="4" t="s">
        <v>928</v>
      </c>
      <c r="M190" s="30" t="s">
        <v>874</v>
      </c>
      <c r="N190" s="13" t="s">
        <v>447</v>
      </c>
    </row>
    <row r="191" spans="1:14" ht="51" x14ac:dyDescent="0.25">
      <c r="A191" s="7">
        <v>190</v>
      </c>
      <c r="B191" s="8" t="s">
        <v>27</v>
      </c>
      <c r="C191" s="8"/>
      <c r="D191" s="10" t="s">
        <v>14</v>
      </c>
      <c r="E191" s="10" t="s">
        <v>15</v>
      </c>
      <c r="F191" s="4" t="s">
        <v>528</v>
      </c>
      <c r="G191" s="4" t="s">
        <v>507</v>
      </c>
      <c r="H191" s="4" t="s">
        <v>479</v>
      </c>
      <c r="I191" s="8" t="s">
        <v>136</v>
      </c>
      <c r="J191" s="8"/>
      <c r="K191" s="11">
        <v>15497799.09</v>
      </c>
      <c r="L191" s="4" t="s">
        <v>538</v>
      </c>
      <c r="M191" s="30" t="s">
        <v>874</v>
      </c>
      <c r="N191" s="13" t="s">
        <v>447</v>
      </c>
    </row>
    <row r="192" spans="1:14" ht="51" x14ac:dyDescent="0.25">
      <c r="A192" s="7">
        <v>191</v>
      </c>
      <c r="B192" s="8" t="s">
        <v>27</v>
      </c>
      <c r="C192" s="8"/>
      <c r="D192" s="10" t="s">
        <v>14</v>
      </c>
      <c r="E192" s="10" t="s">
        <v>15</v>
      </c>
      <c r="F192" s="4" t="s">
        <v>586</v>
      </c>
      <c r="G192" s="4" t="s">
        <v>575</v>
      </c>
      <c r="H192" s="4" t="s">
        <v>479</v>
      </c>
      <c r="I192" s="8" t="s">
        <v>136</v>
      </c>
      <c r="J192" s="10"/>
      <c r="K192" s="29" t="s">
        <v>587</v>
      </c>
      <c r="L192" s="10" t="s">
        <v>900</v>
      </c>
      <c r="M192" s="30" t="s">
        <v>874</v>
      </c>
      <c r="N192" s="7" t="s">
        <v>573</v>
      </c>
    </row>
    <row r="193" spans="1:14" ht="52.5" x14ac:dyDescent="0.25">
      <c r="A193" s="7">
        <v>192</v>
      </c>
      <c r="B193" s="8" t="s">
        <v>27</v>
      </c>
      <c r="C193" s="8"/>
      <c r="D193" s="10" t="s">
        <v>14</v>
      </c>
      <c r="E193" s="10" t="s">
        <v>15</v>
      </c>
      <c r="F193" s="4" t="s">
        <v>888</v>
      </c>
      <c r="G193" s="4" t="s">
        <v>575</v>
      </c>
      <c r="H193" s="4" t="s">
        <v>950</v>
      </c>
      <c r="I193" s="10"/>
      <c r="J193" s="10"/>
      <c r="K193" s="29" t="s">
        <v>588</v>
      </c>
      <c r="L193" s="10" t="s">
        <v>901</v>
      </c>
      <c r="M193" s="30" t="s">
        <v>874</v>
      </c>
      <c r="N193" s="7" t="s">
        <v>573</v>
      </c>
    </row>
    <row r="194" spans="1:14" ht="51" x14ac:dyDescent="0.25">
      <c r="A194" s="7">
        <v>193</v>
      </c>
      <c r="B194" s="8" t="s">
        <v>27</v>
      </c>
      <c r="C194" s="8"/>
      <c r="D194" s="10" t="s">
        <v>14</v>
      </c>
      <c r="E194" s="10" t="s">
        <v>15</v>
      </c>
      <c r="F194" s="4" t="s">
        <v>589</v>
      </c>
      <c r="G194" s="4" t="s">
        <v>575</v>
      </c>
      <c r="H194" s="8" t="s">
        <v>949</v>
      </c>
      <c r="I194" s="10"/>
      <c r="J194" s="10"/>
      <c r="K194" s="29" t="s">
        <v>590</v>
      </c>
      <c r="L194" s="10" t="s">
        <v>902</v>
      </c>
      <c r="M194" s="30" t="s">
        <v>874</v>
      </c>
      <c r="N194" s="7" t="s">
        <v>573</v>
      </c>
    </row>
    <row r="195" spans="1:14" ht="89.25" x14ac:dyDescent="0.25">
      <c r="A195" s="7">
        <v>194</v>
      </c>
      <c r="B195" s="8" t="s">
        <v>27</v>
      </c>
      <c r="C195" s="8"/>
      <c r="D195" s="10" t="s">
        <v>14</v>
      </c>
      <c r="E195" s="10" t="s">
        <v>15</v>
      </c>
      <c r="F195" s="4" t="s">
        <v>591</v>
      </c>
      <c r="G195" s="4" t="s">
        <v>575</v>
      </c>
      <c r="H195" s="8" t="s">
        <v>890</v>
      </c>
      <c r="I195" s="3" t="s">
        <v>141</v>
      </c>
      <c r="J195" s="10"/>
      <c r="K195" s="29" t="s">
        <v>592</v>
      </c>
      <c r="L195" s="10" t="s">
        <v>903</v>
      </c>
      <c r="M195" s="30" t="s">
        <v>874</v>
      </c>
      <c r="N195" s="7" t="s">
        <v>573</v>
      </c>
    </row>
    <row r="196" spans="1:14" ht="63.75" x14ac:dyDescent="0.25">
      <c r="A196" s="7">
        <v>195</v>
      </c>
      <c r="B196" s="8" t="s">
        <v>27</v>
      </c>
      <c r="C196" s="8"/>
      <c r="D196" s="10" t="s">
        <v>14</v>
      </c>
      <c r="E196" s="10" t="s">
        <v>15</v>
      </c>
      <c r="F196" s="4" t="s">
        <v>593</v>
      </c>
      <c r="G196" s="4" t="s">
        <v>575</v>
      </c>
      <c r="H196" s="8" t="s">
        <v>949</v>
      </c>
      <c r="I196" s="10"/>
      <c r="J196" s="10"/>
      <c r="K196" s="29" t="s">
        <v>594</v>
      </c>
      <c r="L196" s="10" t="s">
        <v>902</v>
      </c>
      <c r="M196" s="30" t="s">
        <v>874</v>
      </c>
      <c r="N196" s="7" t="s">
        <v>573</v>
      </c>
    </row>
    <row r="197" spans="1:14" ht="76.5" x14ac:dyDescent="0.25">
      <c r="A197" s="7">
        <v>196</v>
      </c>
      <c r="B197" s="8" t="s">
        <v>27</v>
      </c>
      <c r="C197" s="8"/>
      <c r="D197" s="10" t="s">
        <v>14</v>
      </c>
      <c r="E197" s="10" t="s">
        <v>15</v>
      </c>
      <c r="F197" s="4" t="s">
        <v>595</v>
      </c>
      <c r="G197" s="4" t="s">
        <v>575</v>
      </c>
      <c r="H197" s="8" t="s">
        <v>493</v>
      </c>
      <c r="I197" s="8" t="s">
        <v>134</v>
      </c>
      <c r="J197" s="10"/>
      <c r="K197" s="29" t="s">
        <v>596</v>
      </c>
      <c r="L197" s="10" t="s">
        <v>904</v>
      </c>
      <c r="M197" s="30" t="s">
        <v>874</v>
      </c>
      <c r="N197" s="7" t="s">
        <v>573</v>
      </c>
    </row>
    <row r="198" spans="1:14" ht="51" x14ac:dyDescent="0.25">
      <c r="A198" s="7">
        <v>197</v>
      </c>
      <c r="B198" s="8" t="s">
        <v>27</v>
      </c>
      <c r="C198" s="8"/>
      <c r="D198" s="10" t="s">
        <v>14</v>
      </c>
      <c r="E198" s="10" t="s">
        <v>15</v>
      </c>
      <c r="F198" s="4" t="s">
        <v>597</v>
      </c>
      <c r="G198" s="4" t="s">
        <v>575</v>
      </c>
      <c r="H198" s="4" t="s">
        <v>479</v>
      </c>
      <c r="I198" s="8" t="s">
        <v>136</v>
      </c>
      <c r="J198" s="10"/>
      <c r="K198" s="29"/>
      <c r="L198" s="10" t="s">
        <v>17</v>
      </c>
      <c r="M198" s="30" t="s">
        <v>874</v>
      </c>
      <c r="N198" s="7" t="s">
        <v>573</v>
      </c>
    </row>
    <row r="199" spans="1:14" ht="51" x14ac:dyDescent="0.25">
      <c r="A199" s="7">
        <v>198</v>
      </c>
      <c r="B199" s="8" t="s">
        <v>27</v>
      </c>
      <c r="C199" s="8"/>
      <c r="D199" s="10" t="s">
        <v>14</v>
      </c>
      <c r="E199" s="10" t="s">
        <v>15</v>
      </c>
      <c r="F199" s="4" t="s">
        <v>598</v>
      </c>
      <c r="G199" s="4" t="s">
        <v>575</v>
      </c>
      <c r="H199" s="4" t="s">
        <v>479</v>
      </c>
      <c r="I199" s="8" t="s">
        <v>136</v>
      </c>
      <c r="J199" s="10"/>
      <c r="K199" s="29"/>
      <c r="L199" s="10" t="s">
        <v>17</v>
      </c>
      <c r="M199" s="30" t="s">
        <v>874</v>
      </c>
      <c r="N199" s="7" t="s">
        <v>573</v>
      </c>
    </row>
    <row r="200" spans="1:14" ht="51" x14ac:dyDescent="0.25">
      <c r="A200" s="7">
        <v>199</v>
      </c>
      <c r="B200" s="8" t="s">
        <v>27</v>
      </c>
      <c r="C200" s="8"/>
      <c r="D200" s="10" t="s">
        <v>14</v>
      </c>
      <c r="E200" s="10" t="s">
        <v>15</v>
      </c>
      <c r="F200" s="4" t="s">
        <v>599</v>
      </c>
      <c r="G200" s="4" t="s">
        <v>575</v>
      </c>
      <c r="H200" s="4" t="s">
        <v>479</v>
      </c>
      <c r="I200" s="8" t="s">
        <v>136</v>
      </c>
      <c r="J200" s="10"/>
      <c r="K200" s="29" t="s">
        <v>600</v>
      </c>
      <c r="L200" s="10" t="s">
        <v>17</v>
      </c>
      <c r="M200" s="30" t="s">
        <v>874</v>
      </c>
      <c r="N200" s="7" t="s">
        <v>573</v>
      </c>
    </row>
    <row r="201" spans="1:14" ht="63.75" x14ac:dyDescent="0.25">
      <c r="A201" s="7">
        <v>200</v>
      </c>
      <c r="B201" s="8" t="s">
        <v>27</v>
      </c>
      <c r="C201" s="8"/>
      <c r="D201" s="10" t="s">
        <v>14</v>
      </c>
      <c r="E201" s="10" t="s">
        <v>15</v>
      </c>
      <c r="F201" s="4" t="s">
        <v>601</v>
      </c>
      <c r="G201" s="4" t="s">
        <v>575</v>
      </c>
      <c r="H201" s="8" t="s">
        <v>949</v>
      </c>
      <c r="I201" s="10"/>
      <c r="J201" s="10"/>
      <c r="K201" s="29" t="s">
        <v>602</v>
      </c>
      <c r="L201" s="10" t="s">
        <v>905</v>
      </c>
      <c r="M201" s="30" t="s">
        <v>874</v>
      </c>
      <c r="N201" s="7" t="s">
        <v>573</v>
      </c>
    </row>
    <row r="202" spans="1:14" ht="76.5" x14ac:dyDescent="0.25">
      <c r="A202" s="7">
        <v>201</v>
      </c>
      <c r="B202" s="8" t="s">
        <v>27</v>
      </c>
      <c r="C202" s="8"/>
      <c r="D202" s="10" t="s">
        <v>14</v>
      </c>
      <c r="E202" s="10" t="s">
        <v>15</v>
      </c>
      <c r="F202" s="4" t="s">
        <v>603</v>
      </c>
      <c r="G202" s="4" t="s">
        <v>575</v>
      </c>
      <c r="H202" s="8" t="s">
        <v>951</v>
      </c>
      <c r="I202" s="10"/>
      <c r="J202" s="10"/>
      <c r="K202" s="29" t="s">
        <v>604</v>
      </c>
      <c r="L202" s="10" t="s">
        <v>944</v>
      </c>
      <c r="M202" s="30" t="s">
        <v>874</v>
      </c>
      <c r="N202" s="7" t="s">
        <v>573</v>
      </c>
    </row>
    <row r="203" spans="1:14" ht="51" x14ac:dyDescent="0.25">
      <c r="A203" s="7">
        <v>202</v>
      </c>
      <c r="B203" s="8" t="s">
        <v>27</v>
      </c>
      <c r="C203" s="8"/>
      <c r="D203" s="10" t="s">
        <v>14</v>
      </c>
      <c r="E203" s="10" t="s">
        <v>15</v>
      </c>
      <c r="F203" s="4" t="s">
        <v>605</v>
      </c>
      <c r="G203" s="4" t="s">
        <v>575</v>
      </c>
      <c r="H203" s="10" t="s">
        <v>974</v>
      </c>
      <c r="I203" s="8" t="s">
        <v>139</v>
      </c>
      <c r="J203" s="15"/>
      <c r="K203" s="10" t="s">
        <v>606</v>
      </c>
      <c r="L203" s="10" t="s">
        <v>607</v>
      </c>
      <c r="M203" s="30" t="s">
        <v>874</v>
      </c>
      <c r="N203" s="7" t="s">
        <v>573</v>
      </c>
    </row>
    <row r="204" spans="1:14" ht="51" x14ac:dyDescent="0.25">
      <c r="A204" s="7">
        <v>203</v>
      </c>
      <c r="B204" s="8" t="s">
        <v>27</v>
      </c>
      <c r="C204" s="8"/>
      <c r="D204" s="10" t="s">
        <v>14</v>
      </c>
      <c r="E204" s="10" t="s">
        <v>15</v>
      </c>
      <c r="F204" s="4" t="s">
        <v>608</v>
      </c>
      <c r="G204" s="4" t="s">
        <v>575</v>
      </c>
      <c r="H204" s="10" t="s">
        <v>975</v>
      </c>
      <c r="I204" s="8" t="s">
        <v>139</v>
      </c>
      <c r="J204" s="15"/>
      <c r="K204" s="29" t="s">
        <v>609</v>
      </c>
      <c r="L204" s="10" t="s">
        <v>906</v>
      </c>
      <c r="M204" s="30" t="s">
        <v>874</v>
      </c>
      <c r="N204" s="7" t="s">
        <v>573</v>
      </c>
    </row>
    <row r="205" spans="1:14" ht="51" x14ac:dyDescent="0.25">
      <c r="A205" s="7">
        <v>204</v>
      </c>
      <c r="B205" s="8" t="s">
        <v>27</v>
      </c>
      <c r="C205" s="8"/>
      <c r="D205" s="8" t="s">
        <v>14</v>
      </c>
      <c r="E205" s="8" t="s">
        <v>15</v>
      </c>
      <c r="F205" s="4" t="s">
        <v>663</v>
      </c>
      <c r="G205" s="4" t="s">
        <v>649</v>
      </c>
      <c r="H205" s="4" t="s">
        <v>479</v>
      </c>
      <c r="I205" s="8" t="s">
        <v>136</v>
      </c>
      <c r="J205" s="8"/>
      <c r="K205" s="11"/>
      <c r="L205" s="8" t="s">
        <v>664</v>
      </c>
      <c r="M205" s="30" t="s">
        <v>874</v>
      </c>
      <c r="N205" s="7" t="s">
        <v>573</v>
      </c>
    </row>
    <row r="206" spans="1:14" ht="51" x14ac:dyDescent="0.25">
      <c r="A206" s="7">
        <v>205</v>
      </c>
      <c r="B206" s="8" t="s">
        <v>27</v>
      </c>
      <c r="C206" s="8"/>
      <c r="D206" s="10" t="s">
        <v>14</v>
      </c>
      <c r="E206" s="10" t="s">
        <v>15</v>
      </c>
      <c r="F206" s="4" t="s">
        <v>665</v>
      </c>
      <c r="G206" s="4" t="s">
        <v>646</v>
      </c>
      <c r="H206" s="4" t="s">
        <v>479</v>
      </c>
      <c r="I206" s="8" t="s">
        <v>136</v>
      </c>
      <c r="J206" s="10"/>
      <c r="K206" s="29" t="s">
        <v>666</v>
      </c>
      <c r="L206" s="8" t="s">
        <v>664</v>
      </c>
      <c r="M206" s="3" t="s">
        <v>558</v>
      </c>
      <c r="N206" s="7" t="s">
        <v>573</v>
      </c>
    </row>
    <row r="207" spans="1:14" ht="51" x14ac:dyDescent="0.25">
      <c r="A207" s="7">
        <v>206</v>
      </c>
      <c r="B207" s="8" t="s">
        <v>27</v>
      </c>
      <c r="C207" s="8"/>
      <c r="D207" s="10" t="s">
        <v>14</v>
      </c>
      <c r="E207" s="10" t="s">
        <v>15</v>
      </c>
      <c r="F207" s="4" t="s">
        <v>667</v>
      </c>
      <c r="G207" s="4" t="s">
        <v>646</v>
      </c>
      <c r="H207" s="4" t="s">
        <v>479</v>
      </c>
      <c r="I207" s="8" t="s">
        <v>136</v>
      </c>
      <c r="J207" s="10"/>
      <c r="K207" s="29" t="s">
        <v>668</v>
      </c>
      <c r="L207" s="10" t="s">
        <v>664</v>
      </c>
      <c r="M207" s="30" t="s">
        <v>874</v>
      </c>
      <c r="N207" s="7" t="s">
        <v>573</v>
      </c>
    </row>
    <row r="208" spans="1:14" ht="51" x14ac:dyDescent="0.25">
      <c r="A208" s="7">
        <v>207</v>
      </c>
      <c r="B208" s="8" t="s">
        <v>27</v>
      </c>
      <c r="C208" s="8"/>
      <c r="D208" s="10" t="s">
        <v>14</v>
      </c>
      <c r="E208" s="10" t="s">
        <v>15</v>
      </c>
      <c r="F208" s="4" t="s">
        <v>669</v>
      </c>
      <c r="G208" s="4" t="s">
        <v>646</v>
      </c>
      <c r="H208" s="4" t="s">
        <v>479</v>
      </c>
      <c r="I208" s="8" t="s">
        <v>136</v>
      </c>
      <c r="J208" s="10"/>
      <c r="K208" s="29" t="s">
        <v>657</v>
      </c>
      <c r="L208" s="10" t="s">
        <v>664</v>
      </c>
      <c r="M208" s="30" t="s">
        <v>874</v>
      </c>
      <c r="N208" s="7" t="s">
        <v>573</v>
      </c>
    </row>
    <row r="209" spans="1:14" ht="38.25" x14ac:dyDescent="0.25">
      <c r="A209" s="7">
        <v>208</v>
      </c>
      <c r="B209" s="8" t="s">
        <v>27</v>
      </c>
      <c r="C209" s="8"/>
      <c r="D209" s="10" t="s">
        <v>14</v>
      </c>
      <c r="E209" s="10" t="s">
        <v>15</v>
      </c>
      <c r="F209" s="4" t="s">
        <v>670</v>
      </c>
      <c r="G209" s="4" t="s">
        <v>646</v>
      </c>
      <c r="H209" s="4" t="s">
        <v>490</v>
      </c>
      <c r="I209" s="10"/>
      <c r="J209" s="10"/>
      <c r="K209" s="29" t="s">
        <v>671</v>
      </c>
      <c r="L209" s="10" t="s">
        <v>662</v>
      </c>
      <c r="M209" s="30" t="s">
        <v>874</v>
      </c>
      <c r="N209" s="7" t="s">
        <v>573</v>
      </c>
    </row>
    <row r="210" spans="1:14" ht="38.25" x14ac:dyDescent="0.25">
      <c r="A210" s="7">
        <v>209</v>
      </c>
      <c r="B210" s="8" t="s">
        <v>27</v>
      </c>
      <c r="C210" s="8"/>
      <c r="D210" s="8" t="s">
        <v>14</v>
      </c>
      <c r="E210" s="8" t="s">
        <v>15</v>
      </c>
      <c r="F210" s="4" t="s">
        <v>660</v>
      </c>
      <c r="G210" s="8" t="s">
        <v>661</v>
      </c>
      <c r="H210" s="4" t="s">
        <v>490</v>
      </c>
      <c r="I210" s="8"/>
      <c r="J210" s="8"/>
      <c r="K210" s="9">
        <v>910000</v>
      </c>
      <c r="L210" s="8" t="s">
        <v>662</v>
      </c>
      <c r="M210" s="30" t="s">
        <v>212</v>
      </c>
      <c r="N210" s="7" t="s">
        <v>573</v>
      </c>
    </row>
    <row r="211" spans="1:14" ht="38.25" x14ac:dyDescent="0.25">
      <c r="A211" s="7">
        <v>210</v>
      </c>
      <c r="B211" s="8" t="s">
        <v>27</v>
      </c>
      <c r="C211" s="8"/>
      <c r="D211" s="8" t="s">
        <v>14</v>
      </c>
      <c r="E211" s="8" t="s">
        <v>15</v>
      </c>
      <c r="F211" s="10" t="s">
        <v>695</v>
      </c>
      <c r="G211" s="10" t="s">
        <v>693</v>
      </c>
      <c r="H211" s="4" t="s">
        <v>490</v>
      </c>
      <c r="I211" s="8"/>
      <c r="J211" s="8"/>
      <c r="K211" s="11">
        <v>798210</v>
      </c>
      <c r="L211" s="8" t="s">
        <v>662</v>
      </c>
      <c r="M211" s="30" t="s">
        <v>874</v>
      </c>
      <c r="N211" s="7" t="s">
        <v>573</v>
      </c>
    </row>
    <row r="212" spans="1:14" ht="51" x14ac:dyDescent="0.25">
      <c r="A212" s="7">
        <v>211</v>
      </c>
      <c r="B212" s="8" t="s">
        <v>27</v>
      </c>
      <c r="C212" s="8"/>
      <c r="D212" s="8" t="s">
        <v>14</v>
      </c>
      <c r="E212" s="8" t="s">
        <v>15</v>
      </c>
      <c r="F212" s="10" t="s">
        <v>697</v>
      </c>
      <c r="G212" s="4" t="s">
        <v>698</v>
      </c>
      <c r="H212" s="4" t="s">
        <v>490</v>
      </c>
      <c r="I212" s="8"/>
      <c r="J212" s="8"/>
      <c r="K212" s="9">
        <v>1278750</v>
      </c>
      <c r="L212" s="8" t="s">
        <v>662</v>
      </c>
      <c r="M212" s="30" t="s">
        <v>212</v>
      </c>
      <c r="N212" s="7" t="s">
        <v>573</v>
      </c>
    </row>
    <row r="213" spans="1:14" ht="51" x14ac:dyDescent="0.25">
      <c r="A213" s="7">
        <v>212</v>
      </c>
      <c r="B213" s="8" t="s">
        <v>27</v>
      </c>
      <c r="C213" s="8"/>
      <c r="D213" s="8" t="s">
        <v>14</v>
      </c>
      <c r="E213" s="8" t="s">
        <v>15</v>
      </c>
      <c r="F213" s="10" t="s">
        <v>699</v>
      </c>
      <c r="G213" s="4" t="s">
        <v>698</v>
      </c>
      <c r="H213" s="4" t="s">
        <v>479</v>
      </c>
      <c r="I213" s="8" t="s">
        <v>136</v>
      </c>
      <c r="J213" s="8"/>
      <c r="K213" s="9">
        <v>5182543</v>
      </c>
      <c r="L213" s="8" t="s">
        <v>662</v>
      </c>
      <c r="M213" s="3" t="s">
        <v>558</v>
      </c>
      <c r="N213" s="7" t="s">
        <v>573</v>
      </c>
    </row>
    <row r="214" spans="1:14" ht="38.25" x14ac:dyDescent="0.25">
      <c r="A214" s="7">
        <v>213</v>
      </c>
      <c r="B214" s="8" t="s">
        <v>27</v>
      </c>
      <c r="C214" s="8"/>
      <c r="D214" s="8" t="s">
        <v>14</v>
      </c>
      <c r="E214" s="8" t="s">
        <v>15</v>
      </c>
      <c r="F214" s="10" t="s">
        <v>708</v>
      </c>
      <c r="G214" s="10" t="s">
        <v>705</v>
      </c>
      <c r="H214" s="4" t="s">
        <v>490</v>
      </c>
      <c r="I214" s="8"/>
      <c r="J214" s="8"/>
      <c r="K214" s="11">
        <v>250117</v>
      </c>
      <c r="L214" s="8" t="s">
        <v>662</v>
      </c>
      <c r="M214" s="30" t="s">
        <v>874</v>
      </c>
      <c r="N214" s="7" t="s">
        <v>573</v>
      </c>
    </row>
    <row r="215" spans="1:14" ht="51" x14ac:dyDescent="0.25">
      <c r="A215" s="7">
        <v>214</v>
      </c>
      <c r="B215" s="8" t="s">
        <v>27</v>
      </c>
      <c r="C215" s="8"/>
      <c r="D215" s="8" t="s">
        <v>14</v>
      </c>
      <c r="E215" s="8" t="s">
        <v>15</v>
      </c>
      <c r="F215" s="10" t="s">
        <v>746</v>
      </c>
      <c r="G215" s="10" t="s">
        <v>740</v>
      </c>
      <c r="H215" s="4" t="s">
        <v>479</v>
      </c>
      <c r="I215" s="8" t="s">
        <v>136</v>
      </c>
      <c r="J215" s="8"/>
      <c r="K215" s="11"/>
      <c r="L215" s="8" t="s">
        <v>664</v>
      </c>
      <c r="M215" s="30" t="s">
        <v>212</v>
      </c>
      <c r="N215" s="7" t="s">
        <v>573</v>
      </c>
    </row>
    <row r="216" spans="1:14" ht="51" x14ac:dyDescent="0.25">
      <c r="A216" s="7">
        <v>215</v>
      </c>
      <c r="B216" s="8" t="s">
        <v>27</v>
      </c>
      <c r="C216" s="8"/>
      <c r="D216" s="10" t="s">
        <v>14</v>
      </c>
      <c r="E216" s="10" t="s">
        <v>15</v>
      </c>
      <c r="F216" s="4" t="s">
        <v>747</v>
      </c>
      <c r="G216" s="4" t="s">
        <v>740</v>
      </c>
      <c r="H216" s="4" t="s">
        <v>479</v>
      </c>
      <c r="I216" s="8" t="s">
        <v>136</v>
      </c>
      <c r="J216" s="10"/>
      <c r="K216" s="29"/>
      <c r="L216" s="10" t="s">
        <v>664</v>
      </c>
      <c r="M216" s="30" t="s">
        <v>874</v>
      </c>
      <c r="N216" s="7" t="s">
        <v>573</v>
      </c>
    </row>
    <row r="217" spans="1:14" ht="38.25" x14ac:dyDescent="0.25">
      <c r="A217" s="7">
        <v>216</v>
      </c>
      <c r="B217" s="8" t="s">
        <v>27</v>
      </c>
      <c r="C217" s="8"/>
      <c r="D217" s="8" t="s">
        <v>14</v>
      </c>
      <c r="E217" s="8" t="s">
        <v>15</v>
      </c>
      <c r="F217" s="10" t="s">
        <v>755</v>
      </c>
      <c r="G217" s="10" t="s">
        <v>753</v>
      </c>
      <c r="H217" s="4" t="s">
        <v>490</v>
      </c>
      <c r="I217" s="8"/>
      <c r="J217" s="8"/>
      <c r="K217" s="11"/>
      <c r="L217" s="8" t="s">
        <v>662</v>
      </c>
      <c r="M217" s="30" t="s">
        <v>370</v>
      </c>
      <c r="N217" s="7" t="s">
        <v>573</v>
      </c>
    </row>
    <row r="218" spans="1:14" ht="38.25" x14ac:dyDescent="0.25">
      <c r="A218" s="7">
        <v>217</v>
      </c>
      <c r="B218" s="8" t="s">
        <v>27</v>
      </c>
      <c r="C218" s="8"/>
      <c r="D218" s="8" t="s">
        <v>14</v>
      </c>
      <c r="E218" s="8" t="s">
        <v>15</v>
      </c>
      <c r="F218" s="10" t="s">
        <v>756</v>
      </c>
      <c r="G218" s="10" t="s">
        <v>753</v>
      </c>
      <c r="H218" s="4" t="s">
        <v>490</v>
      </c>
      <c r="I218" s="8"/>
      <c r="J218" s="8"/>
      <c r="K218" s="11">
        <v>350000</v>
      </c>
      <c r="L218" s="8" t="s">
        <v>662</v>
      </c>
      <c r="M218" s="30" t="s">
        <v>874</v>
      </c>
      <c r="N218" s="7" t="s">
        <v>573</v>
      </c>
    </row>
    <row r="219" spans="1:14" ht="51" x14ac:dyDescent="0.25">
      <c r="A219" s="7">
        <v>218</v>
      </c>
      <c r="B219" s="8" t="s">
        <v>27</v>
      </c>
      <c r="C219" s="8"/>
      <c r="D219" s="8" t="s">
        <v>14</v>
      </c>
      <c r="E219" s="8" t="s">
        <v>15</v>
      </c>
      <c r="F219" s="10" t="s">
        <v>757</v>
      </c>
      <c r="G219" s="10" t="s">
        <v>753</v>
      </c>
      <c r="H219" s="4" t="s">
        <v>479</v>
      </c>
      <c r="I219" s="8" t="s">
        <v>136</v>
      </c>
      <c r="J219" s="8"/>
      <c r="K219" s="11"/>
      <c r="L219" s="8" t="s">
        <v>664</v>
      </c>
      <c r="M219" s="30" t="s">
        <v>212</v>
      </c>
      <c r="N219" s="7" t="s">
        <v>573</v>
      </c>
    </row>
    <row r="220" spans="1:14" ht="51" x14ac:dyDescent="0.25">
      <c r="A220" s="7">
        <v>219</v>
      </c>
      <c r="B220" s="8" t="s">
        <v>27</v>
      </c>
      <c r="C220" s="8"/>
      <c r="D220" s="8" t="s">
        <v>14</v>
      </c>
      <c r="E220" s="8" t="s">
        <v>15</v>
      </c>
      <c r="F220" s="4" t="s">
        <v>761</v>
      </c>
      <c r="G220" s="4" t="s">
        <v>762</v>
      </c>
      <c r="H220" s="4" t="s">
        <v>479</v>
      </c>
      <c r="I220" s="8" t="s">
        <v>136</v>
      </c>
      <c r="J220" s="8"/>
      <c r="K220" s="11">
        <v>2000000</v>
      </c>
      <c r="L220" s="8" t="s">
        <v>662</v>
      </c>
      <c r="M220" s="30" t="s">
        <v>874</v>
      </c>
      <c r="N220" s="7" t="s">
        <v>573</v>
      </c>
    </row>
    <row r="221" spans="1:14" ht="51" x14ac:dyDescent="0.25">
      <c r="A221" s="7">
        <v>220</v>
      </c>
      <c r="B221" s="8" t="s">
        <v>27</v>
      </c>
      <c r="C221" s="8"/>
      <c r="D221" s="10" t="s">
        <v>14</v>
      </c>
      <c r="E221" s="10" t="s">
        <v>15</v>
      </c>
      <c r="F221" s="4" t="s">
        <v>763</v>
      </c>
      <c r="G221" s="4" t="s">
        <v>762</v>
      </c>
      <c r="H221" s="4" t="s">
        <v>479</v>
      </c>
      <c r="I221" s="8" t="s">
        <v>136</v>
      </c>
      <c r="J221" s="10"/>
      <c r="K221" s="29" t="s">
        <v>764</v>
      </c>
      <c r="L221" s="10" t="s">
        <v>664</v>
      </c>
      <c r="M221" s="30" t="s">
        <v>874</v>
      </c>
      <c r="N221" s="7" t="s">
        <v>573</v>
      </c>
    </row>
    <row r="222" spans="1:14" ht="51" x14ac:dyDescent="0.25">
      <c r="A222" s="7">
        <v>221</v>
      </c>
      <c r="B222" s="8" t="s">
        <v>27</v>
      </c>
      <c r="C222" s="8"/>
      <c r="D222" s="10" t="s">
        <v>14</v>
      </c>
      <c r="E222" s="10" t="s">
        <v>15</v>
      </c>
      <c r="F222" s="4" t="s">
        <v>765</v>
      </c>
      <c r="G222" s="4" t="s">
        <v>762</v>
      </c>
      <c r="H222" s="4" t="s">
        <v>479</v>
      </c>
      <c r="I222" s="8" t="s">
        <v>136</v>
      </c>
      <c r="J222" s="10"/>
      <c r="K222" s="29"/>
      <c r="L222" s="10" t="s">
        <v>664</v>
      </c>
      <c r="M222" s="30" t="s">
        <v>874</v>
      </c>
      <c r="N222" s="7" t="s">
        <v>573</v>
      </c>
    </row>
    <row r="223" spans="1:14" ht="51" x14ac:dyDescent="0.25">
      <c r="A223" s="7">
        <v>222</v>
      </c>
      <c r="B223" s="8" t="s">
        <v>27</v>
      </c>
      <c r="C223" s="8"/>
      <c r="D223" s="10" t="s">
        <v>14</v>
      </c>
      <c r="E223" s="10" t="s">
        <v>15</v>
      </c>
      <c r="F223" s="4" t="s">
        <v>766</v>
      </c>
      <c r="G223" s="4" t="s">
        <v>762</v>
      </c>
      <c r="H223" s="4" t="s">
        <v>479</v>
      </c>
      <c r="I223" s="8" t="s">
        <v>136</v>
      </c>
      <c r="J223" s="10"/>
      <c r="K223" s="29"/>
      <c r="L223" s="10" t="s">
        <v>767</v>
      </c>
      <c r="M223" s="30" t="s">
        <v>874</v>
      </c>
      <c r="N223" s="7" t="s">
        <v>573</v>
      </c>
    </row>
    <row r="224" spans="1:14" ht="114.75" x14ac:dyDescent="0.25">
      <c r="A224" s="7">
        <v>223</v>
      </c>
      <c r="B224" s="8" t="s">
        <v>27</v>
      </c>
      <c r="C224" s="8"/>
      <c r="D224" s="10" t="s">
        <v>14</v>
      </c>
      <c r="E224" s="10" t="s">
        <v>15</v>
      </c>
      <c r="F224" s="4" t="s">
        <v>768</v>
      </c>
      <c r="G224" s="4" t="s">
        <v>762</v>
      </c>
      <c r="H224" s="8" t="s">
        <v>493</v>
      </c>
      <c r="I224" s="8" t="s">
        <v>134</v>
      </c>
      <c r="J224" s="10"/>
      <c r="K224" s="29"/>
      <c r="L224" s="10" t="s">
        <v>922</v>
      </c>
      <c r="M224" s="30" t="s">
        <v>874</v>
      </c>
      <c r="N224" s="7" t="s">
        <v>573</v>
      </c>
    </row>
    <row r="225" spans="1:14" ht="51" x14ac:dyDescent="0.25">
      <c r="A225" s="7">
        <v>224</v>
      </c>
      <c r="B225" s="8" t="s">
        <v>27</v>
      </c>
      <c r="C225" s="8"/>
      <c r="D225" s="8" t="s">
        <v>14</v>
      </c>
      <c r="E225" s="8" t="s">
        <v>15</v>
      </c>
      <c r="F225" s="10" t="s">
        <v>805</v>
      </c>
      <c r="G225" s="10" t="s">
        <v>797</v>
      </c>
      <c r="H225" s="4" t="s">
        <v>479</v>
      </c>
      <c r="I225" s="8" t="s">
        <v>136</v>
      </c>
      <c r="J225" s="8"/>
      <c r="K225" s="11">
        <v>479910</v>
      </c>
      <c r="L225" s="8" t="s">
        <v>664</v>
      </c>
      <c r="M225" s="30" t="s">
        <v>874</v>
      </c>
      <c r="N225" s="7" t="s">
        <v>573</v>
      </c>
    </row>
    <row r="226" spans="1:14" ht="51" x14ac:dyDescent="0.25">
      <c r="A226" s="7">
        <v>225</v>
      </c>
      <c r="B226" s="8" t="s">
        <v>27</v>
      </c>
      <c r="C226" s="8"/>
      <c r="D226" s="10" t="s">
        <v>14</v>
      </c>
      <c r="E226" s="10" t="s">
        <v>15</v>
      </c>
      <c r="F226" s="4" t="s">
        <v>867</v>
      </c>
      <c r="G226" s="4" t="s">
        <v>797</v>
      </c>
      <c r="H226" s="4" t="s">
        <v>479</v>
      </c>
      <c r="I226" s="8" t="s">
        <v>136</v>
      </c>
      <c r="J226" s="10"/>
      <c r="K226" s="29"/>
      <c r="L226" s="10" t="s">
        <v>664</v>
      </c>
      <c r="M226" s="30" t="s">
        <v>874</v>
      </c>
      <c r="N226" s="7" t="s">
        <v>573</v>
      </c>
    </row>
    <row r="227" spans="1:14" ht="51" x14ac:dyDescent="0.25">
      <c r="A227" s="7">
        <v>226</v>
      </c>
      <c r="B227" s="8" t="s">
        <v>27</v>
      </c>
      <c r="C227" s="8"/>
      <c r="D227" s="8" t="s">
        <v>14</v>
      </c>
      <c r="E227" s="8" t="s">
        <v>15</v>
      </c>
      <c r="F227" s="10" t="s">
        <v>879</v>
      </c>
      <c r="G227" s="10" t="s">
        <v>817</v>
      </c>
      <c r="H227" s="4" t="s">
        <v>479</v>
      </c>
      <c r="I227" s="8" t="s">
        <v>136</v>
      </c>
      <c r="J227" s="8"/>
      <c r="K227" s="11">
        <v>2663099.5499999998</v>
      </c>
      <c r="L227" s="8" t="s">
        <v>381</v>
      </c>
      <c r="M227" s="30" t="s">
        <v>212</v>
      </c>
      <c r="N227" s="7" t="s">
        <v>447</v>
      </c>
    </row>
    <row r="228" spans="1:14" ht="51" x14ac:dyDescent="0.25">
      <c r="A228" s="7">
        <v>227</v>
      </c>
      <c r="B228" s="8" t="s">
        <v>27</v>
      </c>
      <c r="C228" s="8"/>
      <c r="D228" s="8" t="s">
        <v>14</v>
      </c>
      <c r="E228" s="8" t="s">
        <v>15</v>
      </c>
      <c r="F228" s="8" t="s">
        <v>879</v>
      </c>
      <c r="G228" s="10" t="s">
        <v>817</v>
      </c>
      <c r="H228" s="4" t="s">
        <v>479</v>
      </c>
      <c r="I228" s="8" t="s">
        <v>136</v>
      </c>
      <c r="J228" s="8"/>
      <c r="K228" s="11">
        <v>500000</v>
      </c>
      <c r="L228" s="8" t="s">
        <v>662</v>
      </c>
      <c r="M228" s="30" t="s">
        <v>874</v>
      </c>
      <c r="N228" s="7" t="s">
        <v>447</v>
      </c>
    </row>
    <row r="229" spans="1:14" ht="51" x14ac:dyDescent="0.25">
      <c r="A229" s="7">
        <v>228</v>
      </c>
      <c r="B229" s="8" t="s">
        <v>27</v>
      </c>
      <c r="C229" s="8"/>
      <c r="D229" s="8" t="s">
        <v>14</v>
      </c>
      <c r="E229" s="8" t="s">
        <v>15</v>
      </c>
      <c r="F229" s="8" t="s">
        <v>880</v>
      </c>
      <c r="G229" s="10" t="s">
        <v>817</v>
      </c>
      <c r="H229" s="4" t="s">
        <v>479</v>
      </c>
      <c r="I229" s="8" t="s">
        <v>136</v>
      </c>
      <c r="J229" s="8"/>
      <c r="K229" s="11">
        <v>8542409.8900000006</v>
      </c>
      <c r="L229" s="8" t="s">
        <v>381</v>
      </c>
      <c r="M229" s="30" t="s">
        <v>874</v>
      </c>
      <c r="N229" s="7" t="s">
        <v>447</v>
      </c>
    </row>
    <row r="230" spans="1:14" ht="38.25" x14ac:dyDescent="0.25">
      <c r="A230" s="7">
        <v>229</v>
      </c>
      <c r="B230" s="8" t="s">
        <v>27</v>
      </c>
      <c r="C230" s="8"/>
      <c r="D230" s="10" t="s">
        <v>14</v>
      </c>
      <c r="E230" s="10" t="s">
        <v>15</v>
      </c>
      <c r="F230" s="4" t="s">
        <v>822</v>
      </c>
      <c r="G230" s="4" t="s">
        <v>819</v>
      </c>
      <c r="H230" s="8" t="s">
        <v>135</v>
      </c>
      <c r="I230" s="8" t="s">
        <v>134</v>
      </c>
      <c r="J230" s="8"/>
      <c r="K230" s="11">
        <v>1490738</v>
      </c>
      <c r="L230" s="8" t="s">
        <v>896</v>
      </c>
      <c r="M230" s="30" t="s">
        <v>874</v>
      </c>
      <c r="N230" s="7" t="s">
        <v>573</v>
      </c>
    </row>
    <row r="231" spans="1:14" ht="38.25" x14ac:dyDescent="0.25">
      <c r="A231" s="7">
        <v>230</v>
      </c>
      <c r="B231" s="8" t="s">
        <v>27</v>
      </c>
      <c r="C231" s="8"/>
      <c r="D231" s="8" t="s">
        <v>14</v>
      </c>
      <c r="E231" s="8" t="s">
        <v>15</v>
      </c>
      <c r="F231" s="4" t="s">
        <v>823</v>
      </c>
      <c r="G231" s="4" t="s">
        <v>819</v>
      </c>
      <c r="H231" s="4" t="s">
        <v>479</v>
      </c>
      <c r="I231" s="8"/>
      <c r="J231" s="8"/>
      <c r="K231" s="11">
        <v>6750000</v>
      </c>
      <c r="L231" s="8" t="s">
        <v>662</v>
      </c>
      <c r="M231" s="30" t="s">
        <v>874</v>
      </c>
      <c r="N231" s="7" t="s">
        <v>573</v>
      </c>
    </row>
    <row r="232" spans="1:14" ht="51" x14ac:dyDescent="0.25">
      <c r="A232" s="7">
        <v>231</v>
      </c>
      <c r="B232" s="8" t="s">
        <v>27</v>
      </c>
      <c r="C232" s="8"/>
      <c r="D232" s="8" t="s">
        <v>14</v>
      </c>
      <c r="E232" s="8" t="s">
        <v>15</v>
      </c>
      <c r="F232" s="4" t="s">
        <v>841</v>
      </c>
      <c r="G232" s="4" t="s">
        <v>837</v>
      </c>
      <c r="H232" s="4" t="s">
        <v>479</v>
      </c>
      <c r="I232" s="8" t="s">
        <v>136</v>
      </c>
      <c r="J232" s="8"/>
      <c r="K232" s="11">
        <v>7000000</v>
      </c>
      <c r="L232" s="8" t="s">
        <v>664</v>
      </c>
      <c r="M232" s="7" t="s">
        <v>874</v>
      </c>
      <c r="N232" s="7" t="s">
        <v>573</v>
      </c>
    </row>
    <row r="233" spans="1:14" ht="51" x14ac:dyDescent="0.25">
      <c r="A233" s="7">
        <v>232</v>
      </c>
      <c r="B233" s="10" t="s">
        <v>27</v>
      </c>
      <c r="C233" s="30"/>
      <c r="D233" s="30" t="s">
        <v>14</v>
      </c>
      <c r="E233" s="30" t="s">
        <v>15</v>
      </c>
      <c r="F233" s="20" t="s">
        <v>842</v>
      </c>
      <c r="G233" s="20" t="s">
        <v>837</v>
      </c>
      <c r="H233" s="4" t="s">
        <v>479</v>
      </c>
      <c r="I233" s="8" t="s">
        <v>136</v>
      </c>
      <c r="J233" s="8"/>
      <c r="K233" s="32">
        <v>6636945</v>
      </c>
      <c r="L233" s="30" t="s">
        <v>662</v>
      </c>
      <c r="M233" s="7" t="s">
        <v>874</v>
      </c>
      <c r="N233" s="7" t="s">
        <v>573</v>
      </c>
    </row>
    <row r="234" spans="1:14" ht="51" x14ac:dyDescent="0.25">
      <c r="A234" s="7">
        <v>233</v>
      </c>
      <c r="B234" s="10" t="s">
        <v>27</v>
      </c>
      <c r="C234" s="30"/>
      <c r="D234" s="30" t="s">
        <v>14</v>
      </c>
      <c r="E234" s="30" t="s">
        <v>15</v>
      </c>
      <c r="F234" s="20" t="s">
        <v>843</v>
      </c>
      <c r="G234" s="20" t="s">
        <v>837</v>
      </c>
      <c r="H234" s="4" t="s">
        <v>479</v>
      </c>
      <c r="I234" s="8" t="s">
        <v>136</v>
      </c>
      <c r="J234" s="15"/>
      <c r="K234" s="32" t="s">
        <v>844</v>
      </c>
      <c r="L234" s="30" t="s">
        <v>662</v>
      </c>
      <c r="M234" s="7" t="s">
        <v>874</v>
      </c>
      <c r="N234" s="7" t="s">
        <v>573</v>
      </c>
    </row>
    <row r="235" spans="1:14" ht="51" x14ac:dyDescent="0.25">
      <c r="A235" s="7">
        <v>234</v>
      </c>
      <c r="B235" s="8" t="s">
        <v>27</v>
      </c>
      <c r="C235" s="8"/>
      <c r="D235" s="8" t="s">
        <v>14</v>
      </c>
      <c r="E235" s="8" t="s">
        <v>15</v>
      </c>
      <c r="F235" s="10" t="s">
        <v>850</v>
      </c>
      <c r="G235" s="10" t="s">
        <v>848</v>
      </c>
      <c r="H235" s="4" t="s">
        <v>479</v>
      </c>
      <c r="I235" s="8" t="s">
        <v>136</v>
      </c>
      <c r="J235" s="8"/>
      <c r="K235" s="11">
        <v>1541309</v>
      </c>
      <c r="L235" s="8" t="s">
        <v>662</v>
      </c>
      <c r="M235" s="3" t="s">
        <v>558</v>
      </c>
      <c r="N235" s="7" t="s">
        <v>573</v>
      </c>
    </row>
    <row r="236" spans="1:14" ht="51" x14ac:dyDescent="0.25">
      <c r="A236" s="7">
        <v>235</v>
      </c>
      <c r="B236" s="8" t="s">
        <v>27</v>
      </c>
      <c r="C236" s="8"/>
      <c r="D236" s="8" t="s">
        <v>14</v>
      </c>
      <c r="E236" s="8" t="s">
        <v>15</v>
      </c>
      <c r="F236" s="10" t="s">
        <v>854</v>
      </c>
      <c r="G236" s="10" t="s">
        <v>855</v>
      </c>
      <c r="H236" s="4" t="s">
        <v>479</v>
      </c>
      <c r="I236" s="8" t="s">
        <v>136</v>
      </c>
      <c r="J236" s="8"/>
      <c r="K236" s="11">
        <v>6341236</v>
      </c>
      <c r="L236" s="8" t="s">
        <v>662</v>
      </c>
      <c r="M236" s="7" t="s">
        <v>874</v>
      </c>
      <c r="N236" s="7" t="s">
        <v>573</v>
      </c>
    </row>
    <row r="237" spans="1:14" ht="51" x14ac:dyDescent="0.25">
      <c r="A237" s="7">
        <v>236</v>
      </c>
      <c r="B237" s="8" t="s">
        <v>27</v>
      </c>
      <c r="C237" s="8"/>
      <c r="D237" s="10" t="s">
        <v>14</v>
      </c>
      <c r="E237" s="10" t="s">
        <v>15</v>
      </c>
      <c r="F237" s="4" t="s">
        <v>862</v>
      </c>
      <c r="G237" s="4" t="s">
        <v>861</v>
      </c>
      <c r="H237" s="4" t="s">
        <v>479</v>
      </c>
      <c r="I237" s="8" t="s">
        <v>136</v>
      </c>
      <c r="J237" s="10"/>
      <c r="K237" s="29"/>
      <c r="L237" s="8" t="s">
        <v>664</v>
      </c>
      <c r="M237" s="7" t="s">
        <v>874</v>
      </c>
      <c r="N237" s="7" t="s">
        <v>573</v>
      </c>
    </row>
    <row r="238" spans="1:14" ht="38.25" x14ac:dyDescent="0.25">
      <c r="A238" s="7">
        <v>237</v>
      </c>
      <c r="B238" s="8" t="s">
        <v>27</v>
      </c>
      <c r="C238" s="8"/>
      <c r="D238" s="8" t="s">
        <v>14</v>
      </c>
      <c r="E238" s="8" t="s">
        <v>327</v>
      </c>
      <c r="F238" s="51" t="s">
        <v>260</v>
      </c>
      <c r="G238" s="51" t="s">
        <v>253</v>
      </c>
      <c r="H238" s="52" t="s">
        <v>971</v>
      </c>
      <c r="I238" s="8"/>
      <c r="J238" s="59"/>
      <c r="K238" s="54">
        <v>1000000</v>
      </c>
      <c r="L238" s="8" t="s">
        <v>240</v>
      </c>
      <c r="M238" s="30" t="s">
        <v>874</v>
      </c>
      <c r="N238" s="13" t="s">
        <v>447</v>
      </c>
    </row>
    <row r="239" spans="1:14" s="14" customFormat="1" ht="38.25" x14ac:dyDescent="0.25">
      <c r="A239" s="7">
        <v>238</v>
      </c>
      <c r="B239" s="8" t="s">
        <v>27</v>
      </c>
      <c r="C239" s="8"/>
      <c r="D239" s="8" t="s">
        <v>14</v>
      </c>
      <c r="E239" s="8" t="s">
        <v>327</v>
      </c>
      <c r="F239" s="4" t="s">
        <v>521</v>
      </c>
      <c r="G239" s="4" t="s">
        <v>507</v>
      </c>
      <c r="H239" s="52" t="s">
        <v>971</v>
      </c>
      <c r="I239" s="8"/>
      <c r="J239" s="8"/>
      <c r="K239" s="29">
        <v>516238.76</v>
      </c>
      <c r="L239" s="10" t="s">
        <v>917</v>
      </c>
      <c r="M239" s="30" t="s">
        <v>874</v>
      </c>
      <c r="N239" s="13" t="s">
        <v>447</v>
      </c>
    </row>
    <row r="240" spans="1:14" s="14" customFormat="1" ht="38.25" x14ac:dyDescent="0.25">
      <c r="A240" s="7">
        <v>239</v>
      </c>
      <c r="B240" s="8" t="s">
        <v>27</v>
      </c>
      <c r="C240" s="8"/>
      <c r="D240" s="10" t="s">
        <v>14</v>
      </c>
      <c r="E240" s="35" t="s">
        <v>327</v>
      </c>
      <c r="F240" s="4" t="s">
        <v>769</v>
      </c>
      <c r="G240" s="4" t="s">
        <v>762</v>
      </c>
      <c r="H240" s="10" t="s">
        <v>978</v>
      </c>
      <c r="I240" s="15"/>
      <c r="J240" s="15"/>
      <c r="K240" s="39"/>
      <c r="L240" s="36" t="s">
        <v>770</v>
      </c>
      <c r="M240" s="30" t="s">
        <v>874</v>
      </c>
      <c r="N240" s="13" t="s">
        <v>573</v>
      </c>
    </row>
    <row r="241" spans="1:14" s="14" customFormat="1" ht="38.25" x14ac:dyDescent="0.25">
      <c r="A241" s="7">
        <v>240</v>
      </c>
      <c r="B241" s="8" t="s">
        <v>27</v>
      </c>
      <c r="C241" s="8"/>
      <c r="D241" s="10" t="s">
        <v>14</v>
      </c>
      <c r="E241" s="10" t="s">
        <v>327</v>
      </c>
      <c r="F241" s="4" t="s">
        <v>771</v>
      </c>
      <c r="G241" s="4" t="s">
        <v>762</v>
      </c>
      <c r="H241" s="10" t="s">
        <v>978</v>
      </c>
      <c r="I241" s="15"/>
      <c r="J241" s="15"/>
      <c r="K241" s="29"/>
      <c r="L241" s="10" t="s">
        <v>381</v>
      </c>
      <c r="M241" s="30" t="s">
        <v>874</v>
      </c>
      <c r="N241" s="13" t="s">
        <v>573</v>
      </c>
    </row>
    <row r="242" spans="1:14" s="14" customFormat="1" ht="38.25" x14ac:dyDescent="0.25">
      <c r="A242" s="7">
        <v>241</v>
      </c>
      <c r="B242" s="8" t="s">
        <v>27</v>
      </c>
      <c r="C242" s="8"/>
      <c r="D242" s="10" t="s">
        <v>14</v>
      </c>
      <c r="E242" s="10" t="s">
        <v>327</v>
      </c>
      <c r="F242" s="20" t="s">
        <v>853</v>
      </c>
      <c r="G242" s="30" t="s">
        <v>848</v>
      </c>
      <c r="H242" s="10" t="s">
        <v>978</v>
      </c>
      <c r="I242" s="8"/>
      <c r="J242" s="8"/>
      <c r="K242" s="32">
        <v>140000</v>
      </c>
      <c r="L242" s="30" t="s">
        <v>381</v>
      </c>
      <c r="M242" s="30" t="s">
        <v>874</v>
      </c>
      <c r="N242" s="13" t="s">
        <v>573</v>
      </c>
    </row>
    <row r="243" spans="1:14" ht="51" x14ac:dyDescent="0.25">
      <c r="A243" s="7">
        <v>242</v>
      </c>
      <c r="B243" s="8" t="s">
        <v>27</v>
      </c>
      <c r="C243" s="8"/>
      <c r="D243" s="8" t="s">
        <v>106</v>
      </c>
      <c r="E243" s="8" t="s">
        <v>107</v>
      </c>
      <c r="F243" s="4" t="s">
        <v>55</v>
      </c>
      <c r="G243" s="4" t="s">
        <v>102</v>
      </c>
      <c r="H243" s="8" t="s">
        <v>954</v>
      </c>
      <c r="I243" s="3" t="s">
        <v>142</v>
      </c>
      <c r="J243" s="7"/>
      <c r="K243" s="29">
        <v>2681091.2599999998</v>
      </c>
      <c r="L243" s="3" t="s">
        <v>33</v>
      </c>
      <c r="M243" s="3" t="s">
        <v>237</v>
      </c>
      <c r="N243" s="13" t="s">
        <v>447</v>
      </c>
    </row>
    <row r="244" spans="1:14" ht="51" x14ac:dyDescent="0.25">
      <c r="A244" s="7">
        <v>243</v>
      </c>
      <c r="B244" s="8" t="s">
        <v>27</v>
      </c>
      <c r="C244" s="8"/>
      <c r="D244" s="8" t="s">
        <v>106</v>
      </c>
      <c r="E244" s="8" t="s">
        <v>107</v>
      </c>
      <c r="F244" s="4" t="s">
        <v>112</v>
      </c>
      <c r="G244" s="4" t="s">
        <v>102</v>
      </c>
      <c r="H244" s="3" t="s">
        <v>979</v>
      </c>
      <c r="I244" s="3" t="s">
        <v>141</v>
      </c>
      <c r="J244" s="7"/>
      <c r="K244" s="29">
        <v>979874.39</v>
      </c>
      <c r="L244" s="4" t="s">
        <v>34</v>
      </c>
      <c r="M244" s="3" t="s">
        <v>212</v>
      </c>
      <c r="N244" s="13" t="s">
        <v>447</v>
      </c>
    </row>
    <row r="245" spans="1:14" s="23" customFormat="1" ht="51" x14ac:dyDescent="0.25">
      <c r="A245" s="7">
        <v>244</v>
      </c>
      <c r="B245" s="8" t="s">
        <v>27</v>
      </c>
      <c r="C245" s="8"/>
      <c r="D245" s="8" t="s">
        <v>106</v>
      </c>
      <c r="E245" s="8" t="s">
        <v>107</v>
      </c>
      <c r="F245" s="4" t="s">
        <v>59</v>
      </c>
      <c r="G245" s="4" t="s">
        <v>102</v>
      </c>
      <c r="H245" s="8" t="s">
        <v>954</v>
      </c>
      <c r="I245" s="3" t="s">
        <v>142</v>
      </c>
      <c r="J245" s="7"/>
      <c r="K245" s="29">
        <v>28261261.579999998</v>
      </c>
      <c r="L245" s="4" t="s">
        <v>17</v>
      </c>
      <c r="M245" s="3" t="s">
        <v>212</v>
      </c>
      <c r="N245" s="13" t="s">
        <v>447</v>
      </c>
    </row>
    <row r="246" spans="1:14" s="23" customFormat="1" ht="51" x14ac:dyDescent="0.25">
      <c r="A246" s="7">
        <v>245</v>
      </c>
      <c r="B246" s="8" t="s">
        <v>27</v>
      </c>
      <c r="C246" s="8"/>
      <c r="D246" s="8" t="s">
        <v>106</v>
      </c>
      <c r="E246" s="8" t="s">
        <v>107</v>
      </c>
      <c r="F246" s="4" t="s">
        <v>60</v>
      </c>
      <c r="G246" s="4" t="s">
        <v>35</v>
      </c>
      <c r="H246" s="8" t="s">
        <v>954</v>
      </c>
      <c r="I246" s="3" t="s">
        <v>142</v>
      </c>
      <c r="J246" s="13"/>
      <c r="K246" s="29">
        <v>6760833.1100000003</v>
      </c>
      <c r="L246" s="4" t="s">
        <v>235</v>
      </c>
      <c r="M246" s="30" t="s">
        <v>874</v>
      </c>
      <c r="N246" s="13" t="s">
        <v>447</v>
      </c>
    </row>
    <row r="247" spans="1:14" s="16" customFormat="1" ht="51" x14ac:dyDescent="0.25">
      <c r="A247" s="7">
        <v>246</v>
      </c>
      <c r="B247" s="8" t="s">
        <v>27</v>
      </c>
      <c r="C247" s="19"/>
      <c r="D247" s="8" t="s">
        <v>106</v>
      </c>
      <c r="E247" s="8" t="s">
        <v>107</v>
      </c>
      <c r="F247" s="4" t="s">
        <v>133</v>
      </c>
      <c r="G247" s="4" t="s">
        <v>12</v>
      </c>
      <c r="H247" s="8" t="s">
        <v>954</v>
      </c>
      <c r="I247" s="3" t="s">
        <v>142</v>
      </c>
      <c r="J247" s="7"/>
      <c r="K247" s="29">
        <v>8958798.7699999996</v>
      </c>
      <c r="L247" s="4" t="s">
        <v>46</v>
      </c>
      <c r="M247" s="4" t="s">
        <v>212</v>
      </c>
      <c r="N247" s="13" t="s">
        <v>447</v>
      </c>
    </row>
    <row r="248" spans="1:14" s="16" customFormat="1" ht="51" x14ac:dyDescent="0.25">
      <c r="A248" s="7">
        <v>247</v>
      </c>
      <c r="B248" s="8" t="s">
        <v>27</v>
      </c>
      <c r="C248" s="8"/>
      <c r="D248" s="8" t="s">
        <v>106</v>
      </c>
      <c r="E248" s="8" t="s">
        <v>107</v>
      </c>
      <c r="F248" s="4" t="s">
        <v>78</v>
      </c>
      <c r="G248" s="8" t="s">
        <v>11</v>
      </c>
      <c r="H248" s="8" t="s">
        <v>954</v>
      </c>
      <c r="I248" s="3" t="s">
        <v>142</v>
      </c>
      <c r="J248" s="7"/>
      <c r="K248" s="29">
        <v>11352366</v>
      </c>
      <c r="L248" s="4" t="s">
        <v>537</v>
      </c>
      <c r="M248" s="13" t="s">
        <v>874</v>
      </c>
      <c r="N248" s="13" t="s">
        <v>447</v>
      </c>
    </row>
    <row r="249" spans="1:14" s="14" customFormat="1" ht="51" x14ac:dyDescent="0.25">
      <c r="A249" s="7">
        <v>248</v>
      </c>
      <c r="B249" s="8" t="s">
        <v>27</v>
      </c>
      <c r="C249" s="8"/>
      <c r="D249" s="8" t="s">
        <v>106</v>
      </c>
      <c r="E249" s="8" t="s">
        <v>107</v>
      </c>
      <c r="F249" s="4" t="s">
        <v>93</v>
      </c>
      <c r="G249" s="10" t="s">
        <v>10</v>
      </c>
      <c r="H249" s="8" t="s">
        <v>954</v>
      </c>
      <c r="I249" s="3" t="s">
        <v>142</v>
      </c>
      <c r="J249" s="7">
        <v>1</v>
      </c>
      <c r="K249" s="29">
        <v>200000</v>
      </c>
      <c r="L249" s="3" t="s">
        <v>557</v>
      </c>
      <c r="M249" s="30" t="s">
        <v>874</v>
      </c>
      <c r="N249" s="13" t="s">
        <v>447</v>
      </c>
    </row>
    <row r="250" spans="1:14" s="14" customFormat="1" ht="51" x14ac:dyDescent="0.25">
      <c r="A250" s="7">
        <v>249</v>
      </c>
      <c r="B250" s="8" t="s">
        <v>27</v>
      </c>
      <c r="C250" s="19"/>
      <c r="D250" s="8" t="s">
        <v>106</v>
      </c>
      <c r="E250" s="8" t="s">
        <v>107</v>
      </c>
      <c r="F250" s="4" t="s">
        <v>92</v>
      </c>
      <c r="G250" s="10" t="s">
        <v>10</v>
      </c>
      <c r="H250" s="8" t="s">
        <v>962</v>
      </c>
      <c r="I250" s="3" t="s">
        <v>142</v>
      </c>
      <c r="J250" s="7">
        <v>1</v>
      </c>
      <c r="K250" s="11">
        <v>100000</v>
      </c>
      <c r="L250" s="3" t="s">
        <v>557</v>
      </c>
      <c r="M250" s="30" t="s">
        <v>874</v>
      </c>
      <c r="N250" s="13" t="s">
        <v>447</v>
      </c>
    </row>
    <row r="251" spans="1:14" s="14" customFormat="1" ht="51" x14ac:dyDescent="0.25">
      <c r="A251" s="7">
        <v>250</v>
      </c>
      <c r="B251" s="8" t="s">
        <v>27</v>
      </c>
      <c r="C251" s="8"/>
      <c r="D251" s="8" t="s">
        <v>106</v>
      </c>
      <c r="E251" s="8" t="s">
        <v>107</v>
      </c>
      <c r="F251" s="3" t="s">
        <v>157</v>
      </c>
      <c r="G251" s="4" t="s">
        <v>505</v>
      </c>
      <c r="H251" s="8" t="s">
        <v>954</v>
      </c>
      <c r="I251" s="3" t="s">
        <v>142</v>
      </c>
      <c r="J251" s="7"/>
      <c r="K251" s="11">
        <v>15767176.550000001</v>
      </c>
      <c r="L251" s="3" t="s">
        <v>475</v>
      </c>
      <c r="M251" s="4" t="s">
        <v>873</v>
      </c>
      <c r="N251" s="13" t="s">
        <v>447</v>
      </c>
    </row>
    <row r="252" spans="1:14" s="14" customFormat="1" ht="51" x14ac:dyDescent="0.25">
      <c r="A252" s="7">
        <v>251</v>
      </c>
      <c r="B252" s="8" t="s">
        <v>27</v>
      </c>
      <c r="C252" s="8"/>
      <c r="D252" s="8" t="s">
        <v>106</v>
      </c>
      <c r="E252" s="8" t="s">
        <v>107</v>
      </c>
      <c r="F252" s="4" t="s">
        <v>171</v>
      </c>
      <c r="G252" s="10" t="s">
        <v>506</v>
      </c>
      <c r="H252" s="8" t="s">
        <v>954</v>
      </c>
      <c r="I252" s="3" t="s">
        <v>142</v>
      </c>
      <c r="J252" s="57"/>
      <c r="K252" s="29">
        <v>1266277.81</v>
      </c>
      <c r="L252" s="10" t="s">
        <v>556</v>
      </c>
      <c r="M252" s="30" t="s">
        <v>874</v>
      </c>
      <c r="N252" s="13" t="s">
        <v>447</v>
      </c>
    </row>
    <row r="253" spans="1:14" s="14" customFormat="1" ht="51" x14ac:dyDescent="0.25">
      <c r="A253" s="7">
        <v>252</v>
      </c>
      <c r="B253" s="8" t="s">
        <v>27</v>
      </c>
      <c r="C253" s="8"/>
      <c r="D253" s="8" t="s">
        <v>106</v>
      </c>
      <c r="E253" s="8" t="s">
        <v>107</v>
      </c>
      <c r="F253" s="4" t="s">
        <v>174</v>
      </c>
      <c r="G253" s="10" t="s">
        <v>506</v>
      </c>
      <c r="H253" s="8" t="s">
        <v>954</v>
      </c>
      <c r="I253" s="3" t="s">
        <v>142</v>
      </c>
      <c r="J253" s="57"/>
      <c r="K253" s="29">
        <v>485477</v>
      </c>
      <c r="L253" s="10" t="s">
        <v>910</v>
      </c>
      <c r="M253" s="30" t="s">
        <v>874</v>
      </c>
      <c r="N253" s="13" t="s">
        <v>447</v>
      </c>
    </row>
    <row r="254" spans="1:14" s="14" customFormat="1" ht="51" x14ac:dyDescent="0.25">
      <c r="A254" s="7">
        <v>253</v>
      </c>
      <c r="B254" s="8" t="s">
        <v>27</v>
      </c>
      <c r="C254" s="8"/>
      <c r="D254" s="8" t="s">
        <v>106</v>
      </c>
      <c r="E254" s="8" t="s">
        <v>107</v>
      </c>
      <c r="F254" s="4" t="s">
        <v>184</v>
      </c>
      <c r="G254" s="10" t="s">
        <v>175</v>
      </c>
      <c r="H254" s="8" t="s">
        <v>954</v>
      </c>
      <c r="I254" s="3" t="s">
        <v>142</v>
      </c>
      <c r="J254" s="57"/>
      <c r="K254" s="29"/>
      <c r="L254" s="4" t="s">
        <v>177</v>
      </c>
      <c r="M254" s="30" t="s">
        <v>874</v>
      </c>
      <c r="N254" s="13" t="s">
        <v>447</v>
      </c>
    </row>
    <row r="255" spans="1:14" s="14" customFormat="1" ht="51" x14ac:dyDescent="0.25">
      <c r="A255" s="7">
        <v>254</v>
      </c>
      <c r="B255" s="8" t="s">
        <v>27</v>
      </c>
      <c r="C255" s="8"/>
      <c r="D255" s="8" t="s">
        <v>106</v>
      </c>
      <c r="E255" s="8" t="s">
        <v>107</v>
      </c>
      <c r="F255" s="4" t="s">
        <v>189</v>
      </c>
      <c r="G255" s="10" t="s">
        <v>175</v>
      </c>
      <c r="H255" s="8" t="s">
        <v>954</v>
      </c>
      <c r="I255" s="3" t="s">
        <v>142</v>
      </c>
      <c r="J255" s="57"/>
      <c r="K255" s="29"/>
      <c r="L255" s="3" t="s">
        <v>539</v>
      </c>
      <c r="M255" s="30" t="s">
        <v>874</v>
      </c>
      <c r="N255" s="13" t="s">
        <v>447</v>
      </c>
    </row>
    <row r="256" spans="1:14" s="14" customFormat="1" ht="51" x14ac:dyDescent="0.25">
      <c r="A256" s="7">
        <v>255</v>
      </c>
      <c r="B256" s="8" t="s">
        <v>27</v>
      </c>
      <c r="C256" s="8"/>
      <c r="D256" s="8" t="s">
        <v>106</v>
      </c>
      <c r="E256" s="8" t="s">
        <v>107</v>
      </c>
      <c r="F256" s="3" t="s">
        <v>198</v>
      </c>
      <c r="G256" s="3" t="s">
        <v>181</v>
      </c>
      <c r="H256" s="8" t="s">
        <v>954</v>
      </c>
      <c r="I256" s="3" t="s">
        <v>142</v>
      </c>
      <c r="J256" s="57"/>
      <c r="K256" s="29">
        <v>7024347.1799999997</v>
      </c>
      <c r="L256" s="3" t="s">
        <v>207</v>
      </c>
      <c r="M256" s="3" t="s">
        <v>871</v>
      </c>
      <c r="N256" s="13" t="s">
        <v>447</v>
      </c>
    </row>
    <row r="257" spans="1:14" s="16" customFormat="1" ht="51" x14ac:dyDescent="0.25">
      <c r="A257" s="7">
        <v>256</v>
      </c>
      <c r="B257" s="8" t="s">
        <v>27</v>
      </c>
      <c r="C257" s="8"/>
      <c r="D257" s="8" t="s">
        <v>106</v>
      </c>
      <c r="E257" s="8" t="s">
        <v>107</v>
      </c>
      <c r="F257" s="4" t="s">
        <v>205</v>
      </c>
      <c r="G257" s="4" t="s">
        <v>181</v>
      </c>
      <c r="H257" s="8" t="s">
        <v>954</v>
      </c>
      <c r="I257" s="3" t="s">
        <v>142</v>
      </c>
      <c r="J257" s="57"/>
      <c r="K257" s="29">
        <v>869000</v>
      </c>
      <c r="L257" s="3" t="s">
        <v>379</v>
      </c>
      <c r="M257" s="3" t="s">
        <v>873</v>
      </c>
      <c r="N257" s="13" t="s">
        <v>447</v>
      </c>
    </row>
    <row r="258" spans="1:14" s="14" customFormat="1" ht="38.25" x14ac:dyDescent="0.25">
      <c r="A258" s="7">
        <v>257</v>
      </c>
      <c r="B258" s="8" t="s">
        <v>27</v>
      </c>
      <c r="C258" s="8"/>
      <c r="D258" s="8" t="s">
        <v>106</v>
      </c>
      <c r="E258" s="10" t="s">
        <v>107</v>
      </c>
      <c r="F258" s="4" t="s">
        <v>243</v>
      </c>
      <c r="G258" s="4" t="s">
        <v>218</v>
      </c>
      <c r="H258" s="8" t="s">
        <v>994</v>
      </c>
      <c r="I258" s="3"/>
      <c r="J258" s="57"/>
      <c r="K258" s="9">
        <v>377720</v>
      </c>
      <c r="L258" s="10" t="s">
        <v>34</v>
      </c>
      <c r="M258" s="30" t="s">
        <v>871</v>
      </c>
      <c r="N258" s="13" t="s">
        <v>447</v>
      </c>
    </row>
    <row r="259" spans="1:14" s="14" customFormat="1" ht="51" x14ac:dyDescent="0.25">
      <c r="A259" s="7">
        <v>258</v>
      </c>
      <c r="B259" s="8" t="s">
        <v>27</v>
      </c>
      <c r="C259" s="8"/>
      <c r="D259" s="30" t="s">
        <v>106</v>
      </c>
      <c r="E259" s="30" t="s">
        <v>107</v>
      </c>
      <c r="F259" s="4" t="s">
        <v>244</v>
      </c>
      <c r="G259" s="4" t="s">
        <v>218</v>
      </c>
      <c r="H259" s="8" t="s">
        <v>954</v>
      </c>
      <c r="I259" s="3" t="s">
        <v>142</v>
      </c>
      <c r="J259" s="57"/>
      <c r="K259" s="22">
        <v>52544</v>
      </c>
      <c r="L259" s="30" t="s">
        <v>939</v>
      </c>
      <c r="M259" s="30" t="s">
        <v>893</v>
      </c>
      <c r="N259" s="13" t="s">
        <v>447</v>
      </c>
    </row>
    <row r="260" spans="1:14" s="14" customFormat="1" ht="51" x14ac:dyDescent="0.25">
      <c r="A260" s="7">
        <v>259</v>
      </c>
      <c r="B260" s="8" t="s">
        <v>27</v>
      </c>
      <c r="C260" s="8"/>
      <c r="D260" s="30" t="s">
        <v>106</v>
      </c>
      <c r="E260" s="10" t="s">
        <v>107</v>
      </c>
      <c r="F260" s="10" t="s">
        <v>246</v>
      </c>
      <c r="G260" s="4" t="s">
        <v>218</v>
      </c>
      <c r="H260" s="8" t="s">
        <v>954</v>
      </c>
      <c r="I260" s="3" t="s">
        <v>142</v>
      </c>
      <c r="J260" s="57"/>
      <c r="K260" s="11">
        <v>1540000</v>
      </c>
      <c r="L260" s="10" t="s">
        <v>915</v>
      </c>
      <c r="M260" s="30" t="s">
        <v>871</v>
      </c>
      <c r="N260" s="13" t="s">
        <v>447</v>
      </c>
    </row>
    <row r="261" spans="1:14" s="14" customFormat="1" ht="51" x14ac:dyDescent="0.25">
      <c r="A261" s="7">
        <v>260</v>
      </c>
      <c r="B261" s="8" t="s">
        <v>27</v>
      </c>
      <c r="C261" s="8"/>
      <c r="D261" s="30" t="s">
        <v>106</v>
      </c>
      <c r="E261" s="10" t="s">
        <v>107</v>
      </c>
      <c r="F261" s="10" t="s">
        <v>247</v>
      </c>
      <c r="G261" s="4" t="s">
        <v>218</v>
      </c>
      <c r="H261" s="8" t="s">
        <v>954</v>
      </c>
      <c r="I261" s="3" t="s">
        <v>142</v>
      </c>
      <c r="J261" s="57"/>
      <c r="K261" s="11">
        <v>1575000</v>
      </c>
      <c r="L261" s="10" t="s">
        <v>915</v>
      </c>
      <c r="M261" s="30" t="s">
        <v>871</v>
      </c>
      <c r="N261" s="13" t="s">
        <v>447</v>
      </c>
    </row>
    <row r="262" spans="1:14" s="14" customFormat="1" ht="51" x14ac:dyDescent="0.25">
      <c r="A262" s="7">
        <v>261</v>
      </c>
      <c r="B262" s="8" t="s">
        <v>27</v>
      </c>
      <c r="C262" s="8"/>
      <c r="D262" s="30" t="s">
        <v>106</v>
      </c>
      <c r="E262" s="10" t="s">
        <v>107</v>
      </c>
      <c r="F262" s="30" t="s">
        <v>249</v>
      </c>
      <c r="G262" s="4" t="s">
        <v>218</v>
      </c>
      <c r="H262" s="8" t="s">
        <v>954</v>
      </c>
      <c r="I262" s="3" t="s">
        <v>142</v>
      </c>
      <c r="J262" s="57"/>
      <c r="K262" s="29">
        <v>472470</v>
      </c>
      <c r="L262" s="8" t="s">
        <v>876</v>
      </c>
      <c r="M262" s="30" t="s">
        <v>874</v>
      </c>
      <c r="N262" s="13" t="s">
        <v>447</v>
      </c>
    </row>
    <row r="263" spans="1:14" s="14" customFormat="1" ht="51" x14ac:dyDescent="0.25">
      <c r="A263" s="7">
        <v>262</v>
      </c>
      <c r="B263" s="8" t="s">
        <v>27</v>
      </c>
      <c r="C263" s="8"/>
      <c r="D263" s="8" t="s">
        <v>106</v>
      </c>
      <c r="E263" s="8" t="s">
        <v>107</v>
      </c>
      <c r="F263" s="52" t="s">
        <v>254</v>
      </c>
      <c r="G263" s="51" t="s">
        <v>253</v>
      </c>
      <c r="H263" s="8" t="s">
        <v>954</v>
      </c>
      <c r="I263" s="3" t="s">
        <v>142</v>
      </c>
      <c r="J263" s="59"/>
      <c r="K263" s="55">
        <v>7000000</v>
      </c>
      <c r="L263" s="8" t="s">
        <v>533</v>
      </c>
      <c r="M263" s="30" t="s">
        <v>874</v>
      </c>
      <c r="N263" s="13" t="s">
        <v>447</v>
      </c>
    </row>
    <row r="264" spans="1:14" s="14" customFormat="1" ht="51" x14ac:dyDescent="0.25">
      <c r="A264" s="7">
        <v>263</v>
      </c>
      <c r="B264" s="8" t="s">
        <v>27</v>
      </c>
      <c r="C264" s="8"/>
      <c r="D264" s="8" t="s">
        <v>106</v>
      </c>
      <c r="E264" s="8" t="s">
        <v>107</v>
      </c>
      <c r="F264" s="52" t="s">
        <v>229</v>
      </c>
      <c r="G264" s="51" t="s">
        <v>253</v>
      </c>
      <c r="H264" s="8" t="s">
        <v>954</v>
      </c>
      <c r="I264" s="3" t="s">
        <v>142</v>
      </c>
      <c r="J264" s="59"/>
      <c r="K264" s="55">
        <v>7500000</v>
      </c>
      <c r="L264" s="8" t="s">
        <v>533</v>
      </c>
      <c r="M264" s="30" t="s">
        <v>874</v>
      </c>
      <c r="N264" s="13" t="s">
        <v>447</v>
      </c>
    </row>
    <row r="265" spans="1:14" s="14" customFormat="1" ht="51" x14ac:dyDescent="0.25">
      <c r="A265" s="7">
        <v>264</v>
      </c>
      <c r="B265" s="8" t="s">
        <v>27</v>
      </c>
      <c r="C265" s="8"/>
      <c r="D265" s="8" t="s">
        <v>106</v>
      </c>
      <c r="E265" s="8" t="s">
        <v>107</v>
      </c>
      <c r="F265" s="51" t="s">
        <v>335</v>
      </c>
      <c r="G265" s="51" t="s">
        <v>253</v>
      </c>
      <c r="H265" s="8" t="s">
        <v>954</v>
      </c>
      <c r="I265" s="3" t="s">
        <v>142</v>
      </c>
      <c r="J265" s="59"/>
      <c r="K265" s="54">
        <v>12000000</v>
      </c>
      <c r="L265" s="8" t="s">
        <v>533</v>
      </c>
      <c r="M265" s="30" t="s">
        <v>874</v>
      </c>
      <c r="N265" s="13" t="s">
        <v>447</v>
      </c>
    </row>
    <row r="266" spans="1:14" s="14" customFormat="1" ht="51" x14ac:dyDescent="0.25">
      <c r="A266" s="7">
        <v>265</v>
      </c>
      <c r="B266" s="8" t="s">
        <v>27</v>
      </c>
      <c r="C266" s="8"/>
      <c r="D266" s="8" t="s">
        <v>106</v>
      </c>
      <c r="E266" s="8" t="s">
        <v>107</v>
      </c>
      <c r="F266" s="4" t="s">
        <v>280</v>
      </c>
      <c r="G266" s="10" t="s">
        <v>269</v>
      </c>
      <c r="H266" s="8" t="s">
        <v>954</v>
      </c>
      <c r="I266" s="3" t="s">
        <v>142</v>
      </c>
      <c r="J266" s="7">
        <v>1</v>
      </c>
      <c r="K266" s="54"/>
      <c r="L266" s="8" t="s">
        <v>539</v>
      </c>
      <c r="M266" s="30" t="s">
        <v>874</v>
      </c>
      <c r="N266" s="13" t="s">
        <v>447</v>
      </c>
    </row>
    <row r="267" spans="1:14" s="14" customFormat="1" ht="51" x14ac:dyDescent="0.25">
      <c r="A267" s="7">
        <v>266</v>
      </c>
      <c r="B267" s="8" t="s">
        <v>27</v>
      </c>
      <c r="C267" s="8"/>
      <c r="D267" s="8" t="s">
        <v>106</v>
      </c>
      <c r="E267" s="8" t="s">
        <v>107</v>
      </c>
      <c r="F267" s="4" t="s">
        <v>282</v>
      </c>
      <c r="G267" s="10" t="s">
        <v>269</v>
      </c>
      <c r="H267" s="8" t="s">
        <v>954</v>
      </c>
      <c r="I267" s="3" t="s">
        <v>142</v>
      </c>
      <c r="J267" s="7">
        <v>1</v>
      </c>
      <c r="K267" s="11">
        <v>16862259.449999999</v>
      </c>
      <c r="L267" s="8" t="s">
        <v>553</v>
      </c>
      <c r="M267" s="30" t="s">
        <v>874</v>
      </c>
      <c r="N267" s="13" t="s">
        <v>447</v>
      </c>
    </row>
    <row r="268" spans="1:14" s="31" customFormat="1" ht="51" x14ac:dyDescent="0.25">
      <c r="A268" s="7">
        <v>267</v>
      </c>
      <c r="B268" s="8" t="s">
        <v>27</v>
      </c>
      <c r="C268" s="8"/>
      <c r="D268" s="8" t="s">
        <v>106</v>
      </c>
      <c r="E268" s="8" t="s">
        <v>107</v>
      </c>
      <c r="F268" s="4" t="s">
        <v>293</v>
      </c>
      <c r="G268" s="4" t="s">
        <v>299</v>
      </c>
      <c r="H268" s="8" t="s">
        <v>954</v>
      </c>
      <c r="I268" s="3" t="s">
        <v>142</v>
      </c>
      <c r="J268" s="13"/>
      <c r="K268" s="29">
        <v>958427.19</v>
      </c>
      <c r="L268" s="8" t="s">
        <v>296</v>
      </c>
      <c r="M268" s="30" t="s">
        <v>212</v>
      </c>
      <c r="N268" s="13" t="s">
        <v>447</v>
      </c>
    </row>
    <row r="269" spans="1:14" s="31" customFormat="1" ht="63.75" x14ac:dyDescent="0.25">
      <c r="A269" s="7">
        <v>268</v>
      </c>
      <c r="B269" s="8" t="s">
        <v>27</v>
      </c>
      <c r="C269" s="8"/>
      <c r="D269" s="8" t="s">
        <v>106</v>
      </c>
      <c r="E269" s="8" t="s">
        <v>107</v>
      </c>
      <c r="F269" s="4" t="s">
        <v>333</v>
      </c>
      <c r="G269" s="4" t="s">
        <v>299</v>
      </c>
      <c r="H269" s="8" t="s">
        <v>954</v>
      </c>
      <c r="I269" s="3" t="s">
        <v>142</v>
      </c>
      <c r="J269" s="13"/>
      <c r="K269" s="29"/>
      <c r="L269" s="10" t="s">
        <v>554</v>
      </c>
      <c r="M269" s="4" t="s">
        <v>873</v>
      </c>
      <c r="N269" s="13" t="s">
        <v>447</v>
      </c>
    </row>
    <row r="270" spans="1:14" s="14" customFormat="1" ht="63.75" x14ac:dyDescent="0.25">
      <c r="A270" s="7">
        <v>269</v>
      </c>
      <c r="B270" s="8" t="s">
        <v>27</v>
      </c>
      <c r="C270" s="8"/>
      <c r="D270" s="8" t="s">
        <v>106</v>
      </c>
      <c r="E270" s="8" t="s">
        <v>107</v>
      </c>
      <c r="F270" s="20" t="s">
        <v>318</v>
      </c>
      <c r="G270" s="4" t="s">
        <v>312</v>
      </c>
      <c r="H270" s="86" t="s">
        <v>954</v>
      </c>
      <c r="I270" s="3" t="s">
        <v>142</v>
      </c>
      <c r="J270" s="13"/>
      <c r="K270" s="29">
        <v>22155905.18</v>
      </c>
      <c r="L270" s="3" t="s">
        <v>36</v>
      </c>
      <c r="M270" s="30" t="s">
        <v>874</v>
      </c>
      <c r="N270" s="13" t="s">
        <v>447</v>
      </c>
    </row>
    <row r="271" spans="1:14" s="14" customFormat="1" ht="51" x14ac:dyDescent="0.25">
      <c r="A271" s="7">
        <v>270</v>
      </c>
      <c r="B271" s="8" t="s">
        <v>27</v>
      </c>
      <c r="C271" s="8"/>
      <c r="D271" s="8" t="s">
        <v>106</v>
      </c>
      <c r="E271" s="8" t="s">
        <v>107</v>
      </c>
      <c r="F271" s="3" t="s">
        <v>340</v>
      </c>
      <c r="G271" s="3" t="s">
        <v>319</v>
      </c>
      <c r="H271" s="8" t="s">
        <v>954</v>
      </c>
      <c r="I271" s="3" t="s">
        <v>142</v>
      </c>
      <c r="J271" s="13">
        <v>1</v>
      </c>
      <c r="K271" s="29"/>
      <c r="L271" s="3" t="s">
        <v>553</v>
      </c>
      <c r="M271" s="30" t="s">
        <v>874</v>
      </c>
      <c r="N271" s="13" t="s">
        <v>447</v>
      </c>
    </row>
    <row r="272" spans="1:14" s="14" customFormat="1" ht="51" x14ac:dyDescent="0.25">
      <c r="A272" s="7">
        <v>271</v>
      </c>
      <c r="B272" s="8" t="s">
        <v>27</v>
      </c>
      <c r="C272" s="8"/>
      <c r="D272" s="8" t="s">
        <v>106</v>
      </c>
      <c r="E272" s="8" t="s">
        <v>107</v>
      </c>
      <c r="F272" s="4" t="s">
        <v>352</v>
      </c>
      <c r="G272" s="4" t="s">
        <v>361</v>
      </c>
      <c r="H272" s="8" t="s">
        <v>954</v>
      </c>
      <c r="I272" s="3" t="s">
        <v>142</v>
      </c>
      <c r="J272" s="13">
        <v>1</v>
      </c>
      <c r="K272" s="29"/>
      <c r="L272" s="4" t="s">
        <v>539</v>
      </c>
      <c r="M272" s="30" t="s">
        <v>874</v>
      </c>
      <c r="N272" s="13" t="s">
        <v>447</v>
      </c>
    </row>
    <row r="273" spans="1:16" s="14" customFormat="1" ht="51" x14ac:dyDescent="0.25">
      <c r="A273" s="7">
        <v>272</v>
      </c>
      <c r="B273" s="8" t="s">
        <v>27</v>
      </c>
      <c r="C273" s="8"/>
      <c r="D273" s="8" t="s">
        <v>106</v>
      </c>
      <c r="E273" s="8" t="s">
        <v>107</v>
      </c>
      <c r="F273" s="4" t="s">
        <v>353</v>
      </c>
      <c r="G273" s="4" t="s">
        <v>361</v>
      </c>
      <c r="H273" s="8" t="s">
        <v>954</v>
      </c>
      <c r="I273" s="3" t="s">
        <v>142</v>
      </c>
      <c r="J273" s="13">
        <v>1</v>
      </c>
      <c r="K273" s="29"/>
      <c r="L273" s="3" t="s">
        <v>539</v>
      </c>
      <c r="M273" s="30" t="s">
        <v>874</v>
      </c>
      <c r="N273" s="13" t="s">
        <v>447</v>
      </c>
    </row>
    <row r="274" spans="1:16" s="14" customFormat="1" ht="51" x14ac:dyDescent="0.25">
      <c r="A274" s="7">
        <v>273</v>
      </c>
      <c r="B274" s="8" t="s">
        <v>27</v>
      </c>
      <c r="C274" s="8"/>
      <c r="D274" s="8" t="s">
        <v>106</v>
      </c>
      <c r="E274" s="8" t="s">
        <v>107</v>
      </c>
      <c r="F274" s="4" t="s">
        <v>354</v>
      </c>
      <c r="G274" s="4" t="s">
        <v>361</v>
      </c>
      <c r="H274" s="8" t="s">
        <v>954</v>
      </c>
      <c r="I274" s="3" t="s">
        <v>142</v>
      </c>
      <c r="J274" s="13">
        <v>1</v>
      </c>
      <c r="K274" s="29"/>
      <c r="L274" s="3" t="s">
        <v>539</v>
      </c>
      <c r="M274" s="30" t="s">
        <v>874</v>
      </c>
      <c r="N274" s="13" t="s">
        <v>447</v>
      </c>
    </row>
    <row r="275" spans="1:16" s="31" customFormat="1" ht="38.25" x14ac:dyDescent="0.25">
      <c r="A275" s="7">
        <v>274</v>
      </c>
      <c r="B275" s="8" t="s">
        <v>27</v>
      </c>
      <c r="C275" s="8"/>
      <c r="D275" s="8" t="s">
        <v>106</v>
      </c>
      <c r="E275" s="8" t="s">
        <v>107</v>
      </c>
      <c r="F275" s="4" t="s">
        <v>358</v>
      </c>
      <c r="G275" s="4" t="s">
        <v>361</v>
      </c>
      <c r="H275" s="10" t="s">
        <v>989</v>
      </c>
      <c r="I275" s="15"/>
      <c r="J275" s="13">
        <v>1</v>
      </c>
      <c r="K275" s="10"/>
      <c r="L275" s="10" t="s">
        <v>182</v>
      </c>
      <c r="M275" s="30" t="s">
        <v>874</v>
      </c>
      <c r="N275" s="13" t="s">
        <v>447</v>
      </c>
    </row>
    <row r="276" spans="1:16" s="16" customFormat="1" ht="51" x14ac:dyDescent="0.25">
      <c r="A276" s="7">
        <v>275</v>
      </c>
      <c r="B276" s="8" t="s">
        <v>27</v>
      </c>
      <c r="C276" s="8"/>
      <c r="D276" s="8" t="s">
        <v>106</v>
      </c>
      <c r="E276" s="8" t="s">
        <v>107</v>
      </c>
      <c r="F276" s="3" t="s">
        <v>375</v>
      </c>
      <c r="G276" s="10" t="s">
        <v>371</v>
      </c>
      <c r="H276" s="8" t="s">
        <v>954</v>
      </c>
      <c r="I276" s="3" t="s">
        <v>142</v>
      </c>
      <c r="J276" s="7"/>
      <c r="K276" s="9"/>
      <c r="L276" s="4" t="s">
        <v>552</v>
      </c>
      <c r="M276" s="30" t="s">
        <v>370</v>
      </c>
      <c r="N276" s="13" t="s">
        <v>447</v>
      </c>
      <c r="O276" s="14"/>
      <c r="P276" s="14"/>
    </row>
    <row r="277" spans="1:16" s="14" customFormat="1" ht="51" x14ac:dyDescent="0.25">
      <c r="A277" s="7">
        <v>276</v>
      </c>
      <c r="B277" s="8" t="s">
        <v>27</v>
      </c>
      <c r="C277" s="8"/>
      <c r="D277" s="8" t="s">
        <v>106</v>
      </c>
      <c r="E277" s="8" t="s">
        <v>107</v>
      </c>
      <c r="F277" s="4" t="s">
        <v>404</v>
      </c>
      <c r="G277" s="10" t="s">
        <v>405</v>
      </c>
      <c r="H277" s="8" t="s">
        <v>954</v>
      </c>
      <c r="I277" s="3" t="s">
        <v>142</v>
      </c>
      <c r="J277" s="8"/>
      <c r="K277" s="9"/>
      <c r="L277" s="4" t="s">
        <v>552</v>
      </c>
      <c r="M277" s="30" t="s">
        <v>874</v>
      </c>
      <c r="N277" s="13" t="s">
        <v>447</v>
      </c>
    </row>
    <row r="278" spans="1:16" ht="51" x14ac:dyDescent="0.25">
      <c r="A278" s="7">
        <v>277</v>
      </c>
      <c r="B278" s="8" t="s">
        <v>27</v>
      </c>
      <c r="C278" s="8"/>
      <c r="D278" s="8" t="s">
        <v>106</v>
      </c>
      <c r="E278" s="8" t="s">
        <v>107</v>
      </c>
      <c r="F278" s="3" t="s">
        <v>486</v>
      </c>
      <c r="G278" s="10" t="s">
        <v>481</v>
      </c>
      <c r="H278" s="8" t="s">
        <v>954</v>
      </c>
      <c r="I278" s="3" t="s">
        <v>142</v>
      </c>
      <c r="J278" s="15"/>
      <c r="K278" s="9"/>
      <c r="L278" s="3" t="s">
        <v>918</v>
      </c>
      <c r="M278" s="7" t="s">
        <v>874</v>
      </c>
      <c r="N278" s="13" t="s">
        <v>447</v>
      </c>
    </row>
    <row r="279" spans="1:16" ht="51" x14ac:dyDescent="0.25">
      <c r="A279" s="7">
        <v>278</v>
      </c>
      <c r="B279" s="8" t="s">
        <v>27</v>
      </c>
      <c r="C279" s="8"/>
      <c r="D279" s="8" t="s">
        <v>106</v>
      </c>
      <c r="E279" s="8" t="s">
        <v>107</v>
      </c>
      <c r="F279" s="3" t="s">
        <v>527</v>
      </c>
      <c r="G279" s="4" t="s">
        <v>507</v>
      </c>
      <c r="H279" s="8" t="s">
        <v>954</v>
      </c>
      <c r="I279" s="3" t="s">
        <v>142</v>
      </c>
      <c r="J279" s="17"/>
      <c r="K279" s="11">
        <v>2033719.59</v>
      </c>
      <c r="L279" s="3" t="s">
        <v>551</v>
      </c>
      <c r="M279" s="30" t="s">
        <v>874</v>
      </c>
      <c r="N279" s="13" t="s">
        <v>447</v>
      </c>
    </row>
    <row r="280" spans="1:16" ht="51" x14ac:dyDescent="0.25">
      <c r="A280" s="7">
        <v>279</v>
      </c>
      <c r="B280" s="8" t="s">
        <v>27</v>
      </c>
      <c r="C280" s="8"/>
      <c r="D280" s="8" t="s">
        <v>106</v>
      </c>
      <c r="E280" s="8" t="s">
        <v>107</v>
      </c>
      <c r="F280" s="4" t="s">
        <v>517</v>
      </c>
      <c r="G280" s="4" t="s">
        <v>507</v>
      </c>
      <c r="H280" s="8" t="s">
        <v>954</v>
      </c>
      <c r="I280" s="3" t="s">
        <v>142</v>
      </c>
      <c r="J280" s="17"/>
      <c r="K280" s="29">
        <v>750417.55</v>
      </c>
      <c r="L280" s="3" t="s">
        <v>552</v>
      </c>
      <c r="M280" s="30" t="s">
        <v>874</v>
      </c>
      <c r="N280" s="13" t="s">
        <v>447</v>
      </c>
    </row>
    <row r="281" spans="1:16" ht="51" x14ac:dyDescent="0.25">
      <c r="A281" s="7">
        <v>280</v>
      </c>
      <c r="B281" s="8" t="s">
        <v>27</v>
      </c>
      <c r="C281" s="8"/>
      <c r="D281" s="8" t="s">
        <v>106</v>
      </c>
      <c r="E281" s="8" t="s">
        <v>107</v>
      </c>
      <c r="F281" s="4" t="s">
        <v>526</v>
      </c>
      <c r="G281" s="4" t="s">
        <v>507</v>
      </c>
      <c r="H281" s="8" t="s">
        <v>954</v>
      </c>
      <c r="I281" s="3" t="s">
        <v>142</v>
      </c>
      <c r="J281" s="8"/>
      <c r="K281" s="29">
        <v>3883599.22</v>
      </c>
      <c r="L281" s="4" t="s">
        <v>551</v>
      </c>
      <c r="M281" s="30" t="s">
        <v>874</v>
      </c>
      <c r="N281" s="13" t="s">
        <v>447</v>
      </c>
    </row>
    <row r="282" spans="1:16" ht="51" x14ac:dyDescent="0.25">
      <c r="A282" s="7">
        <v>281</v>
      </c>
      <c r="B282" s="8" t="s">
        <v>27</v>
      </c>
      <c r="C282" s="8"/>
      <c r="D282" s="8" t="s">
        <v>106</v>
      </c>
      <c r="E282" s="8" t="s">
        <v>107</v>
      </c>
      <c r="F282" s="4" t="s">
        <v>522</v>
      </c>
      <c r="G282" s="4" t="s">
        <v>507</v>
      </c>
      <c r="H282" s="8" t="s">
        <v>954</v>
      </c>
      <c r="I282" s="3" t="s">
        <v>142</v>
      </c>
      <c r="J282" s="8"/>
      <c r="K282" s="29">
        <v>1748407.31</v>
      </c>
      <c r="L282" s="4" t="s">
        <v>538</v>
      </c>
      <c r="M282" s="30" t="s">
        <v>874</v>
      </c>
      <c r="N282" s="13" t="s">
        <v>447</v>
      </c>
    </row>
    <row r="283" spans="1:16" ht="51" x14ac:dyDescent="0.25">
      <c r="A283" s="7">
        <v>282</v>
      </c>
      <c r="B283" s="8" t="s">
        <v>27</v>
      </c>
      <c r="C283" s="8"/>
      <c r="D283" s="8" t="s">
        <v>106</v>
      </c>
      <c r="E283" s="8" t="s">
        <v>107</v>
      </c>
      <c r="F283" s="4" t="s">
        <v>569</v>
      </c>
      <c r="G283" s="10" t="s">
        <v>565</v>
      </c>
      <c r="H283" s="8" t="s">
        <v>954</v>
      </c>
      <c r="I283" s="3" t="s">
        <v>142</v>
      </c>
      <c r="J283" s="8"/>
      <c r="K283" s="9">
        <v>1350864</v>
      </c>
      <c r="L283" s="4" t="s">
        <v>570</v>
      </c>
      <c r="M283" s="7" t="s">
        <v>874</v>
      </c>
      <c r="N283" s="7" t="s">
        <v>573</v>
      </c>
    </row>
    <row r="284" spans="1:16" ht="51" x14ac:dyDescent="0.25">
      <c r="A284" s="7">
        <v>283</v>
      </c>
      <c r="B284" s="8" t="s">
        <v>27</v>
      </c>
      <c r="C284" s="8"/>
      <c r="D284" s="8" t="s">
        <v>106</v>
      </c>
      <c r="E284" s="8" t="s">
        <v>107</v>
      </c>
      <c r="F284" s="4" t="s">
        <v>571</v>
      </c>
      <c r="G284" s="10" t="s">
        <v>565</v>
      </c>
      <c r="H284" s="8" t="s">
        <v>954</v>
      </c>
      <c r="I284" s="3" t="s">
        <v>142</v>
      </c>
      <c r="J284" s="8"/>
      <c r="K284" s="9">
        <v>200000</v>
      </c>
      <c r="L284" s="4" t="s">
        <v>570</v>
      </c>
      <c r="M284" s="30" t="s">
        <v>370</v>
      </c>
      <c r="N284" s="7" t="s">
        <v>573</v>
      </c>
    </row>
    <row r="285" spans="1:16" ht="51" x14ac:dyDescent="0.25">
      <c r="A285" s="7">
        <v>284</v>
      </c>
      <c r="B285" s="8" t="s">
        <v>27</v>
      </c>
      <c r="C285" s="8"/>
      <c r="D285" s="8" t="s">
        <v>106</v>
      </c>
      <c r="E285" s="8" t="s">
        <v>107</v>
      </c>
      <c r="F285" s="10" t="s">
        <v>611</v>
      </c>
      <c r="G285" s="10" t="s">
        <v>575</v>
      </c>
      <c r="H285" s="8" t="s">
        <v>954</v>
      </c>
      <c r="I285" s="3" t="s">
        <v>142</v>
      </c>
      <c r="J285" s="15"/>
      <c r="K285" s="29" t="s">
        <v>612</v>
      </c>
      <c r="L285" s="14" t="s">
        <v>907</v>
      </c>
      <c r="M285" s="30" t="s">
        <v>874</v>
      </c>
      <c r="N285" s="7" t="s">
        <v>573</v>
      </c>
    </row>
    <row r="286" spans="1:16" ht="51" x14ac:dyDescent="0.25">
      <c r="A286" s="7">
        <v>285</v>
      </c>
      <c r="B286" s="8" t="s">
        <v>27</v>
      </c>
      <c r="C286" s="8"/>
      <c r="D286" s="8" t="s">
        <v>106</v>
      </c>
      <c r="E286" s="8" t="s">
        <v>107</v>
      </c>
      <c r="F286" s="10" t="s">
        <v>613</v>
      </c>
      <c r="G286" s="10" t="s">
        <v>575</v>
      </c>
      <c r="H286" s="8" t="s">
        <v>954</v>
      </c>
      <c r="I286" s="3" t="s">
        <v>142</v>
      </c>
      <c r="J286" s="15"/>
      <c r="K286" s="29" t="s">
        <v>614</v>
      </c>
      <c r="L286" s="10" t="s">
        <v>615</v>
      </c>
      <c r="M286" s="30" t="s">
        <v>212</v>
      </c>
      <c r="N286" s="7" t="s">
        <v>573</v>
      </c>
    </row>
    <row r="287" spans="1:16" ht="51" x14ac:dyDescent="0.25">
      <c r="A287" s="7">
        <v>286</v>
      </c>
      <c r="B287" s="8" t="s">
        <v>27</v>
      </c>
      <c r="C287" s="8"/>
      <c r="D287" s="8" t="s">
        <v>106</v>
      </c>
      <c r="E287" s="8" t="s">
        <v>107</v>
      </c>
      <c r="F287" s="10" t="s">
        <v>616</v>
      </c>
      <c r="G287" s="10" t="s">
        <v>575</v>
      </c>
      <c r="H287" s="8" t="s">
        <v>954</v>
      </c>
      <c r="I287" s="3" t="s">
        <v>142</v>
      </c>
      <c r="J287" s="15"/>
      <c r="K287" s="29" t="s">
        <v>617</v>
      </c>
      <c r="L287" s="10" t="s">
        <v>907</v>
      </c>
      <c r="M287" s="30" t="s">
        <v>874</v>
      </c>
      <c r="N287" s="7" t="s">
        <v>573</v>
      </c>
    </row>
    <row r="288" spans="1:16" ht="51" x14ac:dyDescent="0.25">
      <c r="A288" s="7">
        <v>287</v>
      </c>
      <c r="B288" s="8" t="s">
        <v>27</v>
      </c>
      <c r="C288" s="8"/>
      <c r="D288" s="8" t="s">
        <v>106</v>
      </c>
      <c r="E288" s="63" t="s">
        <v>107</v>
      </c>
      <c r="F288" s="10" t="s">
        <v>618</v>
      </c>
      <c r="G288" s="10" t="s">
        <v>575</v>
      </c>
      <c r="H288" s="8" t="s">
        <v>954</v>
      </c>
      <c r="I288" s="3" t="s">
        <v>142</v>
      </c>
      <c r="J288" s="15"/>
      <c r="K288" s="39" t="s">
        <v>619</v>
      </c>
      <c r="L288" s="36" t="s">
        <v>615</v>
      </c>
      <c r="M288" s="3" t="s">
        <v>871</v>
      </c>
      <c r="N288" s="7" t="s">
        <v>573</v>
      </c>
    </row>
    <row r="289" spans="1:14" ht="51" x14ac:dyDescent="0.25">
      <c r="A289" s="7">
        <v>288</v>
      </c>
      <c r="B289" s="8" t="s">
        <v>27</v>
      </c>
      <c r="C289" s="8"/>
      <c r="D289" s="8" t="s">
        <v>106</v>
      </c>
      <c r="E289" s="8" t="s">
        <v>107</v>
      </c>
      <c r="F289" s="10" t="s">
        <v>620</v>
      </c>
      <c r="G289" s="10" t="s">
        <v>575</v>
      </c>
      <c r="H289" s="8" t="s">
        <v>954</v>
      </c>
      <c r="I289" s="3" t="s">
        <v>142</v>
      </c>
      <c r="J289" s="15"/>
      <c r="K289" s="29" t="s">
        <v>621</v>
      </c>
      <c r="L289" s="10" t="s">
        <v>622</v>
      </c>
      <c r="M289" s="30" t="s">
        <v>212</v>
      </c>
      <c r="N289" s="7" t="s">
        <v>573</v>
      </c>
    </row>
    <row r="290" spans="1:14" ht="51" x14ac:dyDescent="0.25">
      <c r="A290" s="7">
        <v>289</v>
      </c>
      <c r="B290" s="8" t="s">
        <v>27</v>
      </c>
      <c r="C290" s="8"/>
      <c r="D290" s="30" t="s">
        <v>106</v>
      </c>
      <c r="E290" s="30" t="s">
        <v>107</v>
      </c>
      <c r="F290" s="30" t="s">
        <v>623</v>
      </c>
      <c r="G290" s="30" t="s">
        <v>575</v>
      </c>
      <c r="H290" s="8" t="s">
        <v>954</v>
      </c>
      <c r="I290" s="3" t="s">
        <v>142</v>
      </c>
      <c r="J290" s="17"/>
      <c r="K290" s="32" t="s">
        <v>624</v>
      </c>
      <c r="L290" s="10" t="s">
        <v>908</v>
      </c>
      <c r="M290" s="30" t="s">
        <v>874</v>
      </c>
      <c r="N290" s="7" t="s">
        <v>573</v>
      </c>
    </row>
    <row r="291" spans="1:14" ht="51" x14ac:dyDescent="0.25">
      <c r="A291" s="7">
        <v>290</v>
      </c>
      <c r="B291" s="8" t="s">
        <v>27</v>
      </c>
      <c r="C291" s="8"/>
      <c r="D291" s="10" t="s">
        <v>106</v>
      </c>
      <c r="E291" s="10" t="s">
        <v>107</v>
      </c>
      <c r="F291" s="4" t="s">
        <v>676</v>
      </c>
      <c r="G291" s="10" t="s">
        <v>646</v>
      </c>
      <c r="H291" s="8" t="s">
        <v>954</v>
      </c>
      <c r="I291" s="3" t="s">
        <v>142</v>
      </c>
      <c r="J291" s="15"/>
      <c r="K291" s="9" t="s">
        <v>677</v>
      </c>
      <c r="L291" s="10" t="s">
        <v>678</v>
      </c>
      <c r="M291" s="30" t="s">
        <v>874</v>
      </c>
      <c r="N291" s="7" t="s">
        <v>573</v>
      </c>
    </row>
    <row r="292" spans="1:14" ht="51" x14ac:dyDescent="0.25">
      <c r="A292" s="7">
        <v>291</v>
      </c>
      <c r="B292" s="8" t="s">
        <v>27</v>
      </c>
      <c r="C292" s="8"/>
      <c r="D292" s="8" t="s">
        <v>106</v>
      </c>
      <c r="E292" s="8" t="s">
        <v>107</v>
      </c>
      <c r="F292" s="4" t="s">
        <v>690</v>
      </c>
      <c r="G292" s="10" t="s">
        <v>691</v>
      </c>
      <c r="H292" s="8" t="s">
        <v>954</v>
      </c>
      <c r="I292" s="3" t="s">
        <v>142</v>
      </c>
      <c r="J292" s="8"/>
      <c r="K292" s="9">
        <v>4500000</v>
      </c>
      <c r="L292" s="4" t="s">
        <v>570</v>
      </c>
      <c r="M292" s="30" t="s">
        <v>212</v>
      </c>
      <c r="N292" s="7" t="s">
        <v>573</v>
      </c>
    </row>
    <row r="293" spans="1:14" ht="51" x14ac:dyDescent="0.25">
      <c r="A293" s="7">
        <v>292</v>
      </c>
      <c r="B293" s="8" t="s">
        <v>27</v>
      </c>
      <c r="C293" s="8"/>
      <c r="D293" s="8" t="s">
        <v>106</v>
      </c>
      <c r="E293" s="8" t="s">
        <v>107</v>
      </c>
      <c r="F293" s="4" t="s">
        <v>696</v>
      </c>
      <c r="G293" s="10" t="s">
        <v>693</v>
      </c>
      <c r="H293" s="8" t="s">
        <v>954</v>
      </c>
      <c r="I293" s="3" t="s">
        <v>142</v>
      </c>
      <c r="J293" s="8"/>
      <c r="K293" s="9">
        <v>2846475</v>
      </c>
      <c r="L293" s="4" t="s">
        <v>570</v>
      </c>
      <c r="M293" s="30" t="s">
        <v>212</v>
      </c>
      <c r="N293" s="7" t="s">
        <v>573</v>
      </c>
    </row>
    <row r="294" spans="1:14" ht="51" x14ac:dyDescent="0.25">
      <c r="A294" s="7">
        <v>293</v>
      </c>
      <c r="B294" s="8" t="s">
        <v>27</v>
      </c>
      <c r="C294" s="8"/>
      <c r="D294" s="8" t="s">
        <v>106</v>
      </c>
      <c r="E294" s="8" t="s">
        <v>107</v>
      </c>
      <c r="F294" s="4" t="s">
        <v>709</v>
      </c>
      <c r="G294" s="10" t="s">
        <v>705</v>
      </c>
      <c r="H294" s="8" t="s">
        <v>954</v>
      </c>
      <c r="I294" s="3" t="s">
        <v>142</v>
      </c>
      <c r="J294" s="8"/>
      <c r="K294" s="9">
        <v>285633</v>
      </c>
      <c r="L294" s="4" t="s">
        <v>570</v>
      </c>
      <c r="M294" s="7" t="s">
        <v>874</v>
      </c>
      <c r="N294" s="7" t="s">
        <v>573</v>
      </c>
    </row>
    <row r="295" spans="1:14" ht="51" x14ac:dyDescent="0.25">
      <c r="A295" s="7">
        <v>294</v>
      </c>
      <c r="B295" s="8" t="s">
        <v>27</v>
      </c>
      <c r="C295" s="8"/>
      <c r="D295" s="8" t="s">
        <v>106</v>
      </c>
      <c r="E295" s="8" t="s">
        <v>107</v>
      </c>
      <c r="F295" s="4" t="s">
        <v>710</v>
      </c>
      <c r="G295" s="10" t="s">
        <v>705</v>
      </c>
      <c r="H295" s="8" t="s">
        <v>954</v>
      </c>
      <c r="I295" s="3" t="s">
        <v>142</v>
      </c>
      <c r="J295" s="8"/>
      <c r="K295" s="9">
        <v>300668</v>
      </c>
      <c r="L295" s="4" t="s">
        <v>570</v>
      </c>
      <c r="M295" s="7" t="s">
        <v>874</v>
      </c>
      <c r="N295" s="7" t="s">
        <v>573</v>
      </c>
    </row>
    <row r="296" spans="1:14" ht="51" x14ac:dyDescent="0.25">
      <c r="A296" s="7">
        <v>295</v>
      </c>
      <c r="B296" s="8" t="s">
        <v>27</v>
      </c>
      <c r="C296" s="8"/>
      <c r="D296" s="8" t="s">
        <v>106</v>
      </c>
      <c r="E296" s="8" t="s">
        <v>107</v>
      </c>
      <c r="F296" s="4" t="s">
        <v>711</v>
      </c>
      <c r="G296" s="10" t="s">
        <v>705</v>
      </c>
      <c r="H296" s="8" t="s">
        <v>954</v>
      </c>
      <c r="I296" s="3" t="s">
        <v>142</v>
      </c>
      <c r="J296" s="8"/>
      <c r="K296" s="9">
        <v>200444</v>
      </c>
      <c r="L296" s="4" t="s">
        <v>570</v>
      </c>
      <c r="M296" s="7" t="s">
        <v>874</v>
      </c>
      <c r="N296" s="7" t="s">
        <v>573</v>
      </c>
    </row>
    <row r="297" spans="1:14" ht="51" x14ac:dyDescent="0.25">
      <c r="A297" s="7">
        <v>296</v>
      </c>
      <c r="B297" s="8" t="s">
        <v>27</v>
      </c>
      <c r="C297" s="8"/>
      <c r="D297" s="8" t="s">
        <v>106</v>
      </c>
      <c r="E297" s="8" t="s">
        <v>107</v>
      </c>
      <c r="F297" s="8" t="s">
        <v>715</v>
      </c>
      <c r="G297" s="10" t="s">
        <v>714</v>
      </c>
      <c r="H297" s="8" t="s">
        <v>954</v>
      </c>
      <c r="I297" s="3" t="s">
        <v>142</v>
      </c>
      <c r="J297" s="8"/>
      <c r="K297" s="9"/>
      <c r="L297" s="4" t="s">
        <v>570</v>
      </c>
      <c r="M297" s="30" t="s">
        <v>875</v>
      </c>
      <c r="N297" s="7" t="s">
        <v>573</v>
      </c>
    </row>
    <row r="298" spans="1:14" ht="51" x14ac:dyDescent="0.25">
      <c r="A298" s="7">
        <v>297</v>
      </c>
      <c r="B298" s="8" t="s">
        <v>27</v>
      </c>
      <c r="C298" s="8"/>
      <c r="D298" s="8" t="s">
        <v>106</v>
      </c>
      <c r="E298" s="8" t="s">
        <v>107</v>
      </c>
      <c r="F298" s="4" t="s">
        <v>716</v>
      </c>
      <c r="G298" s="10" t="s">
        <v>714</v>
      </c>
      <c r="H298" s="8" t="s">
        <v>954</v>
      </c>
      <c r="I298" s="3" t="s">
        <v>142</v>
      </c>
      <c r="J298" s="8"/>
      <c r="K298" s="9">
        <v>313952</v>
      </c>
      <c r="L298" s="4" t="s">
        <v>570</v>
      </c>
      <c r="M298" s="30" t="s">
        <v>874</v>
      </c>
      <c r="N298" s="7" t="s">
        <v>573</v>
      </c>
    </row>
    <row r="299" spans="1:14" ht="51" x14ac:dyDescent="0.25">
      <c r="A299" s="7">
        <v>298</v>
      </c>
      <c r="B299" s="8" t="s">
        <v>27</v>
      </c>
      <c r="C299" s="8"/>
      <c r="D299" s="8" t="s">
        <v>106</v>
      </c>
      <c r="E299" s="8" t="s">
        <v>107</v>
      </c>
      <c r="F299" s="4" t="s">
        <v>717</v>
      </c>
      <c r="G299" s="10" t="s">
        <v>714</v>
      </c>
      <c r="H299" s="8" t="s">
        <v>954</v>
      </c>
      <c r="I299" s="3" t="s">
        <v>142</v>
      </c>
      <c r="J299" s="8"/>
      <c r="K299" s="9">
        <v>209304</v>
      </c>
      <c r="L299" s="4" t="s">
        <v>570</v>
      </c>
      <c r="M299" s="30" t="s">
        <v>874</v>
      </c>
      <c r="N299" s="7" t="s">
        <v>573</v>
      </c>
    </row>
    <row r="300" spans="1:14" ht="51" x14ac:dyDescent="0.25">
      <c r="A300" s="7">
        <v>299</v>
      </c>
      <c r="B300" s="8" t="s">
        <v>27</v>
      </c>
      <c r="C300" s="8"/>
      <c r="D300" s="8" t="s">
        <v>106</v>
      </c>
      <c r="E300" s="8" t="s">
        <v>107</v>
      </c>
      <c r="F300" s="4" t="s">
        <v>718</v>
      </c>
      <c r="G300" s="10" t="s">
        <v>714</v>
      </c>
      <c r="H300" s="8" t="s">
        <v>954</v>
      </c>
      <c r="I300" s="3" t="s">
        <v>142</v>
      </c>
      <c r="J300" s="8"/>
      <c r="K300" s="9">
        <v>418604</v>
      </c>
      <c r="L300" s="4" t="s">
        <v>570</v>
      </c>
      <c r="M300" s="30" t="s">
        <v>719</v>
      </c>
      <c r="N300" s="7" t="s">
        <v>573</v>
      </c>
    </row>
    <row r="301" spans="1:14" ht="51" x14ac:dyDescent="0.25">
      <c r="A301" s="7">
        <v>300</v>
      </c>
      <c r="B301" s="8" t="s">
        <v>27</v>
      </c>
      <c r="C301" s="8"/>
      <c r="D301" s="8" t="s">
        <v>106</v>
      </c>
      <c r="E301" s="8" t="s">
        <v>107</v>
      </c>
      <c r="F301" s="4" t="s">
        <v>720</v>
      </c>
      <c r="G301" s="10" t="s">
        <v>714</v>
      </c>
      <c r="H301" s="8" t="s">
        <v>954</v>
      </c>
      <c r="I301" s="3" t="s">
        <v>142</v>
      </c>
      <c r="J301" s="8"/>
      <c r="K301" s="9">
        <v>209304</v>
      </c>
      <c r="L301" s="4" t="s">
        <v>570</v>
      </c>
      <c r="M301" s="30" t="s">
        <v>370</v>
      </c>
      <c r="N301" s="7" t="s">
        <v>573</v>
      </c>
    </row>
    <row r="302" spans="1:14" ht="51" x14ac:dyDescent="0.25">
      <c r="A302" s="7">
        <v>301</v>
      </c>
      <c r="B302" s="8" t="s">
        <v>27</v>
      </c>
      <c r="C302" s="8"/>
      <c r="D302" s="8" t="s">
        <v>106</v>
      </c>
      <c r="E302" s="8" t="s">
        <v>107</v>
      </c>
      <c r="F302" s="4" t="s">
        <v>721</v>
      </c>
      <c r="G302" s="10" t="s">
        <v>714</v>
      </c>
      <c r="H302" s="8" t="s">
        <v>954</v>
      </c>
      <c r="I302" s="3" t="s">
        <v>142</v>
      </c>
      <c r="J302" s="8"/>
      <c r="K302" s="9">
        <v>209304</v>
      </c>
      <c r="L302" s="4" t="s">
        <v>570</v>
      </c>
      <c r="M302" s="30" t="s">
        <v>370</v>
      </c>
      <c r="N302" s="7" t="s">
        <v>573</v>
      </c>
    </row>
    <row r="303" spans="1:14" ht="51" x14ac:dyDescent="0.25">
      <c r="A303" s="7">
        <v>302</v>
      </c>
      <c r="B303" s="8" t="s">
        <v>27</v>
      </c>
      <c r="C303" s="8"/>
      <c r="D303" s="8" t="s">
        <v>106</v>
      </c>
      <c r="E303" s="8" t="s">
        <v>107</v>
      </c>
      <c r="F303" s="4" t="s">
        <v>722</v>
      </c>
      <c r="G303" s="10" t="s">
        <v>714</v>
      </c>
      <c r="H303" s="8" t="s">
        <v>954</v>
      </c>
      <c r="I303" s="3" t="s">
        <v>142</v>
      </c>
      <c r="J303" s="8"/>
      <c r="K303" s="9">
        <v>209304</v>
      </c>
      <c r="L303" s="4" t="s">
        <v>570</v>
      </c>
      <c r="M303" s="30" t="s">
        <v>874</v>
      </c>
      <c r="N303" s="7" t="s">
        <v>573</v>
      </c>
    </row>
    <row r="304" spans="1:14" ht="51" x14ac:dyDescent="0.25">
      <c r="A304" s="7">
        <v>303</v>
      </c>
      <c r="B304" s="8" t="s">
        <v>27</v>
      </c>
      <c r="C304" s="8"/>
      <c r="D304" s="8" t="s">
        <v>106</v>
      </c>
      <c r="E304" s="8" t="s">
        <v>107</v>
      </c>
      <c r="F304" s="8" t="s">
        <v>729</v>
      </c>
      <c r="G304" s="10" t="s">
        <v>726</v>
      </c>
      <c r="H304" s="8" t="s">
        <v>954</v>
      </c>
      <c r="I304" s="3" t="s">
        <v>142</v>
      </c>
      <c r="J304" s="8"/>
      <c r="K304" s="9">
        <v>1609782</v>
      </c>
      <c r="L304" s="4" t="s">
        <v>570</v>
      </c>
      <c r="M304" s="30" t="s">
        <v>212</v>
      </c>
      <c r="N304" s="7" t="s">
        <v>573</v>
      </c>
    </row>
    <row r="305" spans="1:14" ht="51" x14ac:dyDescent="0.25">
      <c r="A305" s="7">
        <v>304</v>
      </c>
      <c r="B305" s="8" t="s">
        <v>27</v>
      </c>
      <c r="C305" s="8"/>
      <c r="D305" s="8" t="s">
        <v>106</v>
      </c>
      <c r="E305" s="8" t="s">
        <v>107</v>
      </c>
      <c r="F305" s="4" t="s">
        <v>730</v>
      </c>
      <c r="G305" s="10" t="s">
        <v>726</v>
      </c>
      <c r="H305" s="8" t="s">
        <v>954</v>
      </c>
      <c r="I305" s="3" t="s">
        <v>142</v>
      </c>
      <c r="J305" s="8"/>
      <c r="K305" s="9">
        <v>1083393</v>
      </c>
      <c r="L305" s="4" t="s">
        <v>570</v>
      </c>
      <c r="M305" s="30" t="s">
        <v>874</v>
      </c>
      <c r="N305" s="7" t="s">
        <v>573</v>
      </c>
    </row>
    <row r="306" spans="1:14" ht="51" x14ac:dyDescent="0.25">
      <c r="A306" s="7">
        <v>305</v>
      </c>
      <c r="B306" s="8" t="s">
        <v>27</v>
      </c>
      <c r="C306" s="8"/>
      <c r="D306" s="8" t="s">
        <v>106</v>
      </c>
      <c r="E306" s="8" t="s">
        <v>107</v>
      </c>
      <c r="F306" s="8" t="s">
        <v>748</v>
      </c>
      <c r="G306" s="10" t="s">
        <v>740</v>
      </c>
      <c r="H306" s="86" t="s">
        <v>954</v>
      </c>
      <c r="I306" s="3" t="s">
        <v>142</v>
      </c>
      <c r="J306" s="8"/>
      <c r="K306" s="9"/>
      <c r="L306" s="4" t="s">
        <v>570</v>
      </c>
      <c r="M306" s="30" t="s">
        <v>370</v>
      </c>
      <c r="N306" s="7" t="s">
        <v>573</v>
      </c>
    </row>
    <row r="307" spans="1:14" ht="51" x14ac:dyDescent="0.25">
      <c r="A307" s="7">
        <v>306</v>
      </c>
      <c r="B307" s="8" t="s">
        <v>27</v>
      </c>
      <c r="C307" s="8"/>
      <c r="D307" s="8" t="s">
        <v>106</v>
      </c>
      <c r="E307" s="8" t="s">
        <v>107</v>
      </c>
      <c r="F307" s="10" t="s">
        <v>773</v>
      </c>
      <c r="G307" s="10" t="s">
        <v>762</v>
      </c>
      <c r="H307" s="8" t="s">
        <v>954</v>
      </c>
      <c r="I307" s="3" t="s">
        <v>142</v>
      </c>
      <c r="J307" s="15"/>
      <c r="K307" s="29"/>
      <c r="L307" s="10" t="s">
        <v>923</v>
      </c>
      <c r="M307" s="30" t="s">
        <v>874</v>
      </c>
      <c r="N307" s="7" t="s">
        <v>573</v>
      </c>
    </row>
    <row r="308" spans="1:14" ht="51" x14ac:dyDescent="0.25">
      <c r="A308" s="7">
        <v>307</v>
      </c>
      <c r="B308" s="8" t="s">
        <v>27</v>
      </c>
      <c r="C308" s="8"/>
      <c r="D308" s="8" t="s">
        <v>106</v>
      </c>
      <c r="E308" s="8" t="s">
        <v>107</v>
      </c>
      <c r="F308" s="10" t="s">
        <v>774</v>
      </c>
      <c r="G308" s="10" t="s">
        <v>762</v>
      </c>
      <c r="H308" s="8" t="s">
        <v>954</v>
      </c>
      <c r="I308" s="3" t="s">
        <v>142</v>
      </c>
      <c r="J308" s="15"/>
      <c r="K308" s="29"/>
      <c r="L308" s="10" t="s">
        <v>923</v>
      </c>
      <c r="M308" s="30" t="s">
        <v>874</v>
      </c>
      <c r="N308" s="7" t="s">
        <v>573</v>
      </c>
    </row>
    <row r="309" spans="1:14" ht="51" x14ac:dyDescent="0.25">
      <c r="A309" s="7">
        <v>308</v>
      </c>
      <c r="B309" s="8" t="s">
        <v>27</v>
      </c>
      <c r="C309" s="8"/>
      <c r="D309" s="8" t="s">
        <v>106</v>
      </c>
      <c r="E309" s="8" t="s">
        <v>107</v>
      </c>
      <c r="F309" s="10" t="s">
        <v>775</v>
      </c>
      <c r="G309" s="10" t="s">
        <v>762</v>
      </c>
      <c r="H309" s="8" t="s">
        <v>954</v>
      </c>
      <c r="I309" s="3" t="s">
        <v>142</v>
      </c>
      <c r="J309" s="15"/>
      <c r="K309" s="29"/>
      <c r="L309" s="10" t="s">
        <v>776</v>
      </c>
      <c r="M309" s="30" t="s">
        <v>874</v>
      </c>
      <c r="N309" s="7" t="s">
        <v>573</v>
      </c>
    </row>
    <row r="310" spans="1:14" ht="51" x14ac:dyDescent="0.25">
      <c r="A310" s="7">
        <v>309</v>
      </c>
      <c r="B310" s="8" t="s">
        <v>27</v>
      </c>
      <c r="C310" s="8"/>
      <c r="D310" s="8" t="s">
        <v>106</v>
      </c>
      <c r="E310" s="8" t="s">
        <v>107</v>
      </c>
      <c r="F310" s="8" t="s">
        <v>881</v>
      </c>
      <c r="G310" s="10" t="s">
        <v>817</v>
      </c>
      <c r="H310" s="8" t="s">
        <v>954</v>
      </c>
      <c r="I310" s="3" t="s">
        <v>142</v>
      </c>
      <c r="J310" s="8"/>
      <c r="K310" s="11">
        <v>430321.8</v>
      </c>
      <c r="L310" s="4" t="s">
        <v>34</v>
      </c>
      <c r="M310" s="30" t="s">
        <v>212</v>
      </c>
      <c r="N310" s="7" t="s">
        <v>447</v>
      </c>
    </row>
    <row r="311" spans="1:14" ht="51" x14ac:dyDescent="0.25">
      <c r="A311" s="7">
        <v>310</v>
      </c>
      <c r="B311" s="8" t="s">
        <v>27</v>
      </c>
      <c r="C311" s="8"/>
      <c r="D311" s="8" t="s">
        <v>106</v>
      </c>
      <c r="E311" s="8" t="s">
        <v>107</v>
      </c>
      <c r="F311" s="8" t="s">
        <v>886</v>
      </c>
      <c r="G311" s="10" t="s">
        <v>817</v>
      </c>
      <c r="H311" s="8" t="s">
        <v>954</v>
      </c>
      <c r="I311" s="3" t="s">
        <v>142</v>
      </c>
      <c r="J311" s="8"/>
      <c r="K311" s="11"/>
      <c r="L311" s="4"/>
      <c r="M311" s="30" t="s">
        <v>874</v>
      </c>
      <c r="N311" s="7" t="s">
        <v>447</v>
      </c>
    </row>
    <row r="312" spans="1:14" ht="51" x14ac:dyDescent="0.25">
      <c r="A312" s="7">
        <v>311</v>
      </c>
      <c r="B312" s="8" t="s">
        <v>27</v>
      </c>
      <c r="C312" s="8"/>
      <c r="D312" s="8" t="s">
        <v>106</v>
      </c>
      <c r="E312" s="8" t="s">
        <v>107</v>
      </c>
      <c r="F312" s="8" t="s">
        <v>851</v>
      </c>
      <c r="G312" s="10" t="s">
        <v>848</v>
      </c>
      <c r="H312" s="8" t="s">
        <v>954</v>
      </c>
      <c r="I312" s="3" t="s">
        <v>142</v>
      </c>
      <c r="J312" s="8"/>
      <c r="K312" s="9"/>
      <c r="L312" s="4" t="s">
        <v>570</v>
      </c>
      <c r="M312" s="7" t="s">
        <v>874</v>
      </c>
      <c r="N312" s="7" t="s">
        <v>573</v>
      </c>
    </row>
    <row r="313" spans="1:14" ht="51" x14ac:dyDescent="0.25">
      <c r="A313" s="7">
        <v>312</v>
      </c>
      <c r="B313" s="8" t="s">
        <v>27</v>
      </c>
      <c r="C313" s="8"/>
      <c r="D313" s="8" t="s">
        <v>106</v>
      </c>
      <c r="E313" s="8" t="s">
        <v>107</v>
      </c>
      <c r="F313" s="4" t="s">
        <v>856</v>
      </c>
      <c r="G313" s="10" t="s">
        <v>855</v>
      </c>
      <c r="H313" s="8" t="s">
        <v>954</v>
      </c>
      <c r="I313" s="3" t="s">
        <v>142</v>
      </c>
      <c r="J313" s="8"/>
      <c r="K313" s="9">
        <v>5077807</v>
      </c>
      <c r="L313" s="4" t="s">
        <v>570</v>
      </c>
      <c r="M313" s="30" t="s">
        <v>874</v>
      </c>
      <c r="N313" s="7" t="s">
        <v>573</v>
      </c>
    </row>
    <row r="314" spans="1:14" ht="51" x14ac:dyDescent="0.25">
      <c r="A314" s="7">
        <v>313</v>
      </c>
      <c r="B314" s="8" t="s">
        <v>27</v>
      </c>
      <c r="C314" s="8"/>
      <c r="D314" s="8" t="s">
        <v>106</v>
      </c>
      <c r="E314" s="8" t="s">
        <v>107</v>
      </c>
      <c r="F314" s="4" t="s">
        <v>860</v>
      </c>
      <c r="G314" s="10" t="s">
        <v>858</v>
      </c>
      <c r="H314" s="8" t="s">
        <v>954</v>
      </c>
      <c r="I314" s="3" t="s">
        <v>142</v>
      </c>
      <c r="J314" s="8"/>
      <c r="K314" s="92">
        <v>1355005</v>
      </c>
      <c r="L314" s="4" t="s">
        <v>570</v>
      </c>
      <c r="M314" s="30" t="s">
        <v>874</v>
      </c>
      <c r="N314" s="7" t="s">
        <v>573</v>
      </c>
    </row>
    <row r="315" spans="1:14" ht="51" x14ac:dyDescent="0.25">
      <c r="A315" s="7">
        <v>314</v>
      </c>
      <c r="B315" s="8" t="s">
        <v>27</v>
      </c>
      <c r="C315" s="8"/>
      <c r="D315" s="8" t="s">
        <v>106</v>
      </c>
      <c r="E315" s="8" t="s">
        <v>107</v>
      </c>
      <c r="F315" s="4" t="s">
        <v>863</v>
      </c>
      <c r="G315" s="10" t="s">
        <v>861</v>
      </c>
      <c r="H315" s="8" t="s">
        <v>954</v>
      </c>
      <c r="I315" s="3" t="s">
        <v>142</v>
      </c>
      <c r="J315" s="8"/>
      <c r="K315" s="9">
        <v>494400</v>
      </c>
      <c r="L315" s="4" t="s">
        <v>570</v>
      </c>
      <c r="M315" s="30" t="s">
        <v>874</v>
      </c>
      <c r="N315" s="7" t="s">
        <v>573</v>
      </c>
    </row>
    <row r="316" spans="1:14" ht="51" x14ac:dyDescent="0.25">
      <c r="A316" s="7">
        <v>315</v>
      </c>
      <c r="B316" s="8" t="s">
        <v>27</v>
      </c>
      <c r="C316" s="8"/>
      <c r="D316" s="10" t="s">
        <v>106</v>
      </c>
      <c r="E316" s="10" t="s">
        <v>107</v>
      </c>
      <c r="F316" s="4" t="s">
        <v>864</v>
      </c>
      <c r="G316" s="10" t="s">
        <v>861</v>
      </c>
      <c r="H316" s="8" t="s">
        <v>954</v>
      </c>
      <c r="I316" s="3" t="s">
        <v>142</v>
      </c>
      <c r="J316" s="15"/>
      <c r="K316" s="9"/>
      <c r="L316" s="10" t="s">
        <v>17</v>
      </c>
      <c r="M316" s="30" t="s">
        <v>874</v>
      </c>
      <c r="N316" s="7" t="s">
        <v>573</v>
      </c>
    </row>
    <row r="317" spans="1:14" ht="38.25" x14ac:dyDescent="0.25">
      <c r="A317" s="7">
        <v>316</v>
      </c>
      <c r="B317" s="8" t="s">
        <v>27</v>
      </c>
      <c r="C317" s="8"/>
      <c r="D317" s="8" t="s">
        <v>106</v>
      </c>
      <c r="E317" s="8" t="s">
        <v>471</v>
      </c>
      <c r="F317" s="3" t="s">
        <v>469</v>
      </c>
      <c r="G317" s="10" t="s">
        <v>465</v>
      </c>
      <c r="H317" s="8"/>
      <c r="I317" s="8"/>
      <c r="J317" s="8"/>
      <c r="K317" s="29">
        <v>664000</v>
      </c>
      <c r="L317" s="3" t="s">
        <v>474</v>
      </c>
      <c r="M317" s="30" t="s">
        <v>874</v>
      </c>
      <c r="N317" s="13" t="s">
        <v>447</v>
      </c>
    </row>
    <row r="318" spans="1:14" ht="51" x14ac:dyDescent="0.25">
      <c r="A318" s="7">
        <v>317</v>
      </c>
      <c r="B318" s="8" t="s">
        <v>27</v>
      </c>
      <c r="C318" s="8"/>
      <c r="D318" s="8" t="s">
        <v>108</v>
      </c>
      <c r="E318" s="8" t="s">
        <v>109</v>
      </c>
      <c r="F318" s="4" t="s">
        <v>58</v>
      </c>
      <c r="G318" s="4" t="s">
        <v>102</v>
      </c>
      <c r="H318" s="3" t="s">
        <v>980</v>
      </c>
      <c r="I318" s="3" t="s">
        <v>141</v>
      </c>
      <c r="J318" s="7">
        <v>1</v>
      </c>
      <c r="K318" s="29">
        <v>8087578.5599999996</v>
      </c>
      <c r="L318" s="4" t="s">
        <v>550</v>
      </c>
      <c r="M318" s="3" t="s">
        <v>871</v>
      </c>
      <c r="N318" s="13" t="s">
        <v>447</v>
      </c>
    </row>
    <row r="319" spans="1:14" ht="51" x14ac:dyDescent="0.25">
      <c r="A319" s="7">
        <v>318</v>
      </c>
      <c r="B319" s="8" t="s">
        <v>27</v>
      </c>
      <c r="C319" s="8"/>
      <c r="D319" s="8" t="s">
        <v>108</v>
      </c>
      <c r="E319" s="30" t="s">
        <v>109</v>
      </c>
      <c r="F319" s="4" t="s">
        <v>38</v>
      </c>
      <c r="G319" s="10" t="s">
        <v>8</v>
      </c>
      <c r="H319" s="3" t="s">
        <v>980</v>
      </c>
      <c r="I319" s="3" t="s">
        <v>141</v>
      </c>
      <c r="J319" s="7">
        <v>1</v>
      </c>
      <c r="K319" s="29"/>
      <c r="L319" s="3" t="s">
        <v>912</v>
      </c>
      <c r="M319" s="30" t="s">
        <v>874</v>
      </c>
      <c r="N319" s="13" t="s">
        <v>447</v>
      </c>
    </row>
    <row r="320" spans="1:14" ht="51" x14ac:dyDescent="0.25">
      <c r="A320" s="7">
        <v>319</v>
      </c>
      <c r="B320" s="8" t="s">
        <v>27</v>
      </c>
      <c r="C320" s="8"/>
      <c r="D320" s="8" t="s">
        <v>108</v>
      </c>
      <c r="E320" s="30" t="s">
        <v>109</v>
      </c>
      <c r="F320" s="4" t="s">
        <v>194</v>
      </c>
      <c r="G320" s="4" t="s">
        <v>181</v>
      </c>
      <c r="H320" s="3" t="s">
        <v>980</v>
      </c>
      <c r="I320" s="3" t="s">
        <v>141</v>
      </c>
      <c r="J320" s="13">
        <v>1</v>
      </c>
      <c r="K320" s="29">
        <v>1358338.04</v>
      </c>
      <c r="L320" s="3" t="s">
        <v>549</v>
      </c>
      <c r="M320" s="4" t="s">
        <v>212</v>
      </c>
      <c r="N320" s="13" t="s">
        <v>447</v>
      </c>
    </row>
    <row r="321" spans="1:14" ht="51" x14ac:dyDescent="0.25">
      <c r="A321" s="7">
        <v>320</v>
      </c>
      <c r="B321" s="8" t="s">
        <v>27</v>
      </c>
      <c r="C321" s="8"/>
      <c r="D321" s="8" t="s">
        <v>108</v>
      </c>
      <c r="E321" s="30" t="s">
        <v>109</v>
      </c>
      <c r="F321" s="3" t="s">
        <v>515</v>
      </c>
      <c r="G321" s="4" t="s">
        <v>507</v>
      </c>
      <c r="H321" s="3" t="s">
        <v>980</v>
      </c>
      <c r="I321" s="3" t="s">
        <v>141</v>
      </c>
      <c r="J321" s="61">
        <v>1</v>
      </c>
      <c r="K321" s="29"/>
      <c r="L321" s="3" t="s">
        <v>536</v>
      </c>
      <c r="M321" s="7" t="s">
        <v>874</v>
      </c>
      <c r="N321" s="13" t="s">
        <v>447</v>
      </c>
    </row>
    <row r="322" spans="1:14" ht="51" x14ac:dyDescent="0.25">
      <c r="A322" s="7">
        <v>321</v>
      </c>
      <c r="B322" s="8" t="s">
        <v>27</v>
      </c>
      <c r="C322" s="8"/>
      <c r="D322" s="8" t="s">
        <v>108</v>
      </c>
      <c r="E322" s="8" t="s">
        <v>109</v>
      </c>
      <c r="F322" s="4" t="s">
        <v>679</v>
      </c>
      <c r="G322" s="8" t="s">
        <v>649</v>
      </c>
      <c r="H322" s="3" t="s">
        <v>980</v>
      </c>
      <c r="I322" s="3" t="s">
        <v>141</v>
      </c>
      <c r="J322" s="13">
        <v>1</v>
      </c>
      <c r="K322" s="9"/>
      <c r="L322" s="8" t="s">
        <v>940</v>
      </c>
      <c r="M322" s="7" t="s">
        <v>874</v>
      </c>
      <c r="N322" s="7" t="s">
        <v>573</v>
      </c>
    </row>
    <row r="323" spans="1:14" ht="51" x14ac:dyDescent="0.25">
      <c r="A323" s="7">
        <v>322</v>
      </c>
      <c r="B323" s="8" t="s">
        <v>27</v>
      </c>
      <c r="C323" s="8"/>
      <c r="D323" s="8" t="s">
        <v>108</v>
      </c>
      <c r="E323" s="8" t="s">
        <v>109</v>
      </c>
      <c r="F323" s="4" t="s">
        <v>723</v>
      </c>
      <c r="G323" s="8" t="s">
        <v>714</v>
      </c>
      <c r="H323" s="3" t="s">
        <v>980</v>
      </c>
      <c r="I323" s="3" t="s">
        <v>141</v>
      </c>
      <c r="J323" s="13">
        <v>1</v>
      </c>
      <c r="K323" s="9">
        <v>313952</v>
      </c>
      <c r="L323" s="8" t="s">
        <v>941</v>
      </c>
      <c r="M323" s="30" t="s">
        <v>212</v>
      </c>
      <c r="N323" s="7" t="s">
        <v>573</v>
      </c>
    </row>
    <row r="324" spans="1:14" ht="51" x14ac:dyDescent="0.25">
      <c r="A324" s="7">
        <v>323</v>
      </c>
      <c r="B324" s="8" t="s">
        <v>27</v>
      </c>
      <c r="C324" s="8"/>
      <c r="D324" s="30" t="s">
        <v>108</v>
      </c>
      <c r="E324" s="30" t="s">
        <v>109</v>
      </c>
      <c r="F324" s="20" t="s">
        <v>868</v>
      </c>
      <c r="G324" s="30" t="s">
        <v>762</v>
      </c>
      <c r="H324" s="3" t="s">
        <v>980</v>
      </c>
      <c r="I324" s="3" t="s">
        <v>141</v>
      </c>
      <c r="J324" s="61"/>
      <c r="K324" s="22"/>
      <c r="L324" s="30" t="s">
        <v>777</v>
      </c>
      <c r="M324" s="30" t="s">
        <v>370</v>
      </c>
      <c r="N324" s="7" t="s">
        <v>573</v>
      </c>
    </row>
    <row r="325" spans="1:14" ht="51" x14ac:dyDescent="0.25">
      <c r="A325" s="7">
        <v>324</v>
      </c>
      <c r="B325" s="8" t="s">
        <v>27</v>
      </c>
      <c r="C325" s="8"/>
      <c r="D325" s="30" t="s">
        <v>108</v>
      </c>
      <c r="E325" s="30" t="s">
        <v>109</v>
      </c>
      <c r="F325" s="20" t="s">
        <v>778</v>
      </c>
      <c r="G325" s="30" t="s">
        <v>762</v>
      </c>
      <c r="H325" s="3" t="s">
        <v>980</v>
      </c>
      <c r="I325" s="3" t="s">
        <v>141</v>
      </c>
      <c r="J325" s="61">
        <v>1</v>
      </c>
      <c r="K325" s="22"/>
      <c r="L325" s="8" t="s">
        <v>940</v>
      </c>
      <c r="M325" s="30" t="s">
        <v>874</v>
      </c>
      <c r="N325" s="7" t="s">
        <v>573</v>
      </c>
    </row>
    <row r="326" spans="1:14" ht="51" x14ac:dyDescent="0.25">
      <c r="A326" s="7">
        <v>325</v>
      </c>
      <c r="B326" s="8" t="s">
        <v>27</v>
      </c>
      <c r="C326" s="8"/>
      <c r="D326" s="30" t="s">
        <v>108</v>
      </c>
      <c r="E326" s="30" t="s">
        <v>109</v>
      </c>
      <c r="F326" s="20" t="s">
        <v>806</v>
      </c>
      <c r="G326" s="30" t="s">
        <v>797</v>
      </c>
      <c r="H326" s="3" t="s">
        <v>980</v>
      </c>
      <c r="I326" s="3" t="s">
        <v>141</v>
      </c>
      <c r="J326" s="61">
        <v>1</v>
      </c>
      <c r="K326" s="22"/>
      <c r="L326" s="8" t="s">
        <v>799</v>
      </c>
      <c r="M326" s="30" t="s">
        <v>370</v>
      </c>
      <c r="N326" s="7" t="s">
        <v>573</v>
      </c>
    </row>
    <row r="327" spans="1:14" ht="51" x14ac:dyDescent="0.25">
      <c r="A327" s="7">
        <v>326</v>
      </c>
      <c r="B327" s="8" t="s">
        <v>27</v>
      </c>
      <c r="C327" s="8"/>
      <c r="D327" s="30" t="s">
        <v>108</v>
      </c>
      <c r="E327" s="30" t="s">
        <v>109</v>
      </c>
      <c r="F327" s="20" t="s">
        <v>807</v>
      </c>
      <c r="G327" s="30" t="s">
        <v>797</v>
      </c>
      <c r="H327" s="3" t="s">
        <v>980</v>
      </c>
      <c r="I327" s="3" t="s">
        <v>141</v>
      </c>
      <c r="J327" s="13">
        <v>1</v>
      </c>
      <c r="K327" s="22"/>
      <c r="L327" s="30" t="s">
        <v>648</v>
      </c>
      <c r="M327" s="30" t="s">
        <v>370</v>
      </c>
      <c r="N327" s="7" t="s">
        <v>573</v>
      </c>
    </row>
    <row r="328" spans="1:14" ht="51" x14ac:dyDescent="0.25">
      <c r="A328" s="7">
        <v>327</v>
      </c>
      <c r="B328" s="8" t="s">
        <v>27</v>
      </c>
      <c r="C328" s="8"/>
      <c r="D328" s="8" t="s">
        <v>108</v>
      </c>
      <c r="E328" s="8" t="s">
        <v>109</v>
      </c>
      <c r="F328" s="4" t="s">
        <v>869</v>
      </c>
      <c r="G328" s="8" t="s">
        <v>828</v>
      </c>
      <c r="H328" s="3" t="s">
        <v>980</v>
      </c>
      <c r="I328" s="3" t="s">
        <v>141</v>
      </c>
      <c r="J328" s="13">
        <v>1</v>
      </c>
      <c r="K328" s="9">
        <v>1046250</v>
      </c>
      <c r="L328" s="8" t="s">
        <v>940</v>
      </c>
      <c r="M328" s="30" t="s">
        <v>650</v>
      </c>
      <c r="N328" s="7" t="s">
        <v>573</v>
      </c>
    </row>
    <row r="329" spans="1:14" ht="51" x14ac:dyDescent="0.25">
      <c r="A329" s="7">
        <v>328</v>
      </c>
      <c r="B329" s="8" t="s">
        <v>27</v>
      </c>
      <c r="C329" s="8"/>
      <c r="D329" s="8" t="s">
        <v>108</v>
      </c>
      <c r="E329" s="8" t="s">
        <v>109</v>
      </c>
      <c r="F329" s="4" t="s">
        <v>852</v>
      </c>
      <c r="G329" s="8" t="s">
        <v>848</v>
      </c>
      <c r="H329" s="3" t="s">
        <v>980</v>
      </c>
      <c r="I329" s="3" t="s">
        <v>141</v>
      </c>
      <c r="J329" s="13">
        <v>1</v>
      </c>
      <c r="K329" s="9">
        <v>256883</v>
      </c>
      <c r="L329" s="8" t="s">
        <v>892</v>
      </c>
      <c r="M329" s="30" t="s">
        <v>874</v>
      </c>
      <c r="N329" s="7" t="s">
        <v>573</v>
      </c>
    </row>
    <row r="330" spans="1:14" ht="51" x14ac:dyDescent="0.25">
      <c r="A330" s="7">
        <v>329</v>
      </c>
      <c r="B330" s="8" t="s">
        <v>27</v>
      </c>
      <c r="C330" s="8"/>
      <c r="D330" s="8" t="s">
        <v>108</v>
      </c>
      <c r="E330" s="8" t="s">
        <v>109</v>
      </c>
      <c r="F330" s="4" t="s">
        <v>863</v>
      </c>
      <c r="G330" s="8" t="s">
        <v>861</v>
      </c>
      <c r="H330" s="3" t="s">
        <v>980</v>
      </c>
      <c r="I330" s="3" t="s">
        <v>141</v>
      </c>
      <c r="J330" s="13">
        <v>1</v>
      </c>
      <c r="K330" s="9">
        <v>494400</v>
      </c>
      <c r="L330" s="8" t="s">
        <v>892</v>
      </c>
      <c r="M330" s="30" t="s">
        <v>874</v>
      </c>
      <c r="N330" s="7" t="s">
        <v>573</v>
      </c>
    </row>
    <row r="331" spans="1:14" ht="51" x14ac:dyDescent="0.25">
      <c r="A331" s="7">
        <v>330</v>
      </c>
      <c r="B331" s="8" t="s">
        <v>27</v>
      </c>
      <c r="C331" s="8"/>
      <c r="D331" s="10" t="s">
        <v>116</v>
      </c>
      <c r="E331" s="10" t="s">
        <v>117</v>
      </c>
      <c r="F331" s="4" t="s">
        <v>61</v>
      </c>
      <c r="G331" s="4" t="s">
        <v>35</v>
      </c>
      <c r="H331" s="4" t="s">
        <v>981</v>
      </c>
      <c r="I331" s="3" t="s">
        <v>141</v>
      </c>
      <c r="J331" s="13">
        <v>1</v>
      </c>
      <c r="K331" s="29">
        <v>6558853.2699999996</v>
      </c>
      <c r="L331" s="3" t="s">
        <v>34</v>
      </c>
      <c r="M331" s="30" t="s">
        <v>874</v>
      </c>
      <c r="N331" s="13" t="s">
        <v>447</v>
      </c>
    </row>
    <row r="332" spans="1:14" ht="51" x14ac:dyDescent="0.25">
      <c r="A332" s="7">
        <v>331</v>
      </c>
      <c r="B332" s="8" t="s">
        <v>27</v>
      </c>
      <c r="C332" s="8"/>
      <c r="D332" s="8" t="s">
        <v>116</v>
      </c>
      <c r="E332" s="8" t="s">
        <v>117</v>
      </c>
      <c r="F332" s="4" t="s">
        <v>82</v>
      </c>
      <c r="G332" s="8" t="s">
        <v>11</v>
      </c>
      <c r="H332" s="4" t="s">
        <v>981</v>
      </c>
      <c r="I332" s="3" t="s">
        <v>141</v>
      </c>
      <c r="J332" s="7">
        <v>1</v>
      </c>
      <c r="K332" s="29">
        <v>2343159.59</v>
      </c>
      <c r="L332" s="3" t="s">
        <v>34</v>
      </c>
      <c r="M332" s="7" t="s">
        <v>874</v>
      </c>
      <c r="N332" s="13" t="s">
        <v>447</v>
      </c>
    </row>
    <row r="333" spans="1:14" ht="51" x14ac:dyDescent="0.25">
      <c r="A333" s="7">
        <v>332</v>
      </c>
      <c r="B333" s="8" t="s">
        <v>27</v>
      </c>
      <c r="C333" s="8"/>
      <c r="D333" s="10" t="s">
        <v>116</v>
      </c>
      <c r="E333" s="10" t="s">
        <v>117</v>
      </c>
      <c r="F333" s="4" t="s">
        <v>94</v>
      </c>
      <c r="G333" s="10" t="s">
        <v>10</v>
      </c>
      <c r="H333" s="4" t="s">
        <v>981</v>
      </c>
      <c r="I333" s="3" t="s">
        <v>141</v>
      </c>
      <c r="J333" s="7"/>
      <c r="K333" s="11">
        <v>2000000</v>
      </c>
      <c r="L333" s="3" t="s">
        <v>369</v>
      </c>
      <c r="M333" s="30" t="s">
        <v>874</v>
      </c>
      <c r="N333" s="13" t="s">
        <v>447</v>
      </c>
    </row>
    <row r="334" spans="1:14" ht="51" x14ac:dyDescent="0.25">
      <c r="A334" s="7">
        <v>333</v>
      </c>
      <c r="B334" s="8" t="s">
        <v>27</v>
      </c>
      <c r="C334" s="8"/>
      <c r="D334" s="8" t="s">
        <v>116</v>
      </c>
      <c r="E334" s="8" t="s">
        <v>117</v>
      </c>
      <c r="F334" s="4" t="s">
        <v>245</v>
      </c>
      <c r="G334" s="4" t="s">
        <v>218</v>
      </c>
      <c r="H334" s="4" t="s">
        <v>981</v>
      </c>
      <c r="I334" s="3" t="s">
        <v>141</v>
      </c>
      <c r="J334" s="13">
        <v>1</v>
      </c>
      <c r="K334" s="9">
        <v>345674</v>
      </c>
      <c r="L334" s="8" t="s">
        <v>872</v>
      </c>
      <c r="M334" s="30" t="s">
        <v>874</v>
      </c>
      <c r="N334" s="13" t="s">
        <v>447</v>
      </c>
    </row>
    <row r="335" spans="1:14" ht="51" x14ac:dyDescent="0.25">
      <c r="A335" s="7">
        <v>334</v>
      </c>
      <c r="B335" s="8" t="s">
        <v>27</v>
      </c>
      <c r="C335" s="8"/>
      <c r="D335" s="8" t="s">
        <v>116</v>
      </c>
      <c r="E335" s="8" t="s">
        <v>117</v>
      </c>
      <c r="F335" s="3" t="s">
        <v>385</v>
      </c>
      <c r="G335" s="10" t="s">
        <v>382</v>
      </c>
      <c r="H335" s="4" t="s">
        <v>981</v>
      </c>
      <c r="I335" s="3" t="s">
        <v>141</v>
      </c>
      <c r="J335" s="7">
        <v>1</v>
      </c>
      <c r="K335" s="9"/>
      <c r="L335" s="4" t="s">
        <v>34</v>
      </c>
      <c r="M335" s="30" t="s">
        <v>874</v>
      </c>
      <c r="N335" s="13" t="s">
        <v>447</v>
      </c>
    </row>
    <row r="336" spans="1:14" ht="51" x14ac:dyDescent="0.25">
      <c r="A336" s="7">
        <v>335</v>
      </c>
      <c r="B336" s="8" t="s">
        <v>27</v>
      </c>
      <c r="C336" s="8"/>
      <c r="D336" s="8" t="s">
        <v>116</v>
      </c>
      <c r="E336" s="8" t="s">
        <v>117</v>
      </c>
      <c r="F336" s="4" t="s">
        <v>499</v>
      </c>
      <c r="G336" s="10" t="s">
        <v>481</v>
      </c>
      <c r="H336" s="4" t="s">
        <v>981</v>
      </c>
      <c r="I336" s="3" t="s">
        <v>141</v>
      </c>
      <c r="J336" s="13">
        <v>1</v>
      </c>
      <c r="K336" s="29"/>
      <c r="L336" s="3" t="s">
        <v>500</v>
      </c>
      <c r="M336" s="7" t="s">
        <v>874</v>
      </c>
      <c r="N336" s="13" t="s">
        <v>447</v>
      </c>
    </row>
    <row r="337" spans="1:14" ht="51" x14ac:dyDescent="0.25">
      <c r="A337" s="7">
        <v>336</v>
      </c>
      <c r="B337" s="8" t="s">
        <v>27</v>
      </c>
      <c r="C337" s="8"/>
      <c r="D337" s="8" t="s">
        <v>116</v>
      </c>
      <c r="E337" s="8" t="s">
        <v>117</v>
      </c>
      <c r="F337" s="4" t="s">
        <v>520</v>
      </c>
      <c r="G337" s="4" t="s">
        <v>507</v>
      </c>
      <c r="H337" s="4" t="s">
        <v>981</v>
      </c>
      <c r="I337" s="3" t="s">
        <v>141</v>
      </c>
      <c r="J337" s="7">
        <v>1</v>
      </c>
      <c r="K337" s="29">
        <v>2343159.59</v>
      </c>
      <c r="L337" s="4" t="s">
        <v>406</v>
      </c>
      <c r="M337" s="3" t="s">
        <v>558</v>
      </c>
      <c r="N337" s="13" t="s">
        <v>447</v>
      </c>
    </row>
    <row r="338" spans="1:14" ht="51" x14ac:dyDescent="0.25">
      <c r="A338" s="7">
        <v>337</v>
      </c>
      <c r="B338" s="8" t="s">
        <v>27</v>
      </c>
      <c r="C338" s="8"/>
      <c r="D338" s="8" t="s">
        <v>116</v>
      </c>
      <c r="E338" s="8" t="s">
        <v>117</v>
      </c>
      <c r="F338" s="4" t="s">
        <v>680</v>
      </c>
      <c r="G338" s="8" t="s">
        <v>649</v>
      </c>
      <c r="H338" s="4" t="s">
        <v>981</v>
      </c>
      <c r="I338" s="3" t="s">
        <v>141</v>
      </c>
      <c r="J338" s="8"/>
      <c r="K338" s="9"/>
      <c r="L338" s="8" t="s">
        <v>877</v>
      </c>
      <c r="M338" s="30" t="s">
        <v>871</v>
      </c>
      <c r="N338" s="7" t="s">
        <v>573</v>
      </c>
    </row>
    <row r="339" spans="1:14" ht="51" x14ac:dyDescent="0.25">
      <c r="A339" s="7">
        <v>338</v>
      </c>
      <c r="B339" s="8" t="s">
        <v>27</v>
      </c>
      <c r="C339" s="8"/>
      <c r="D339" s="8" t="s">
        <v>116</v>
      </c>
      <c r="E339" s="8" t="s">
        <v>117</v>
      </c>
      <c r="F339" s="4" t="s">
        <v>700</v>
      </c>
      <c r="G339" s="8" t="s">
        <v>698</v>
      </c>
      <c r="H339" s="4" t="s">
        <v>981</v>
      </c>
      <c r="I339" s="3" t="s">
        <v>141</v>
      </c>
      <c r="J339" s="8"/>
      <c r="K339" s="9">
        <v>1190588</v>
      </c>
      <c r="L339" s="8" t="s">
        <v>381</v>
      </c>
      <c r="M339" s="30" t="s">
        <v>874</v>
      </c>
      <c r="N339" s="7" t="s">
        <v>573</v>
      </c>
    </row>
    <row r="340" spans="1:14" ht="51" x14ac:dyDescent="0.25">
      <c r="A340" s="7">
        <v>339</v>
      </c>
      <c r="B340" s="8" t="s">
        <v>27</v>
      </c>
      <c r="C340" s="8"/>
      <c r="D340" s="8" t="s">
        <v>116</v>
      </c>
      <c r="E340" s="8" t="s">
        <v>117</v>
      </c>
      <c r="F340" s="4" t="s">
        <v>737</v>
      </c>
      <c r="G340" s="8" t="s">
        <v>735</v>
      </c>
      <c r="H340" s="4" t="s">
        <v>981</v>
      </c>
      <c r="I340" s="3" t="s">
        <v>141</v>
      </c>
      <c r="J340" s="8"/>
      <c r="K340" s="9">
        <v>1826086</v>
      </c>
      <c r="L340" s="8" t="s">
        <v>381</v>
      </c>
      <c r="M340" s="30" t="s">
        <v>874</v>
      </c>
      <c r="N340" s="7" t="s">
        <v>573</v>
      </c>
    </row>
    <row r="341" spans="1:14" ht="51" x14ac:dyDescent="0.25">
      <c r="A341" s="7">
        <v>340</v>
      </c>
      <c r="B341" s="8" t="s">
        <v>27</v>
      </c>
      <c r="C341" s="8"/>
      <c r="D341" s="10" t="s">
        <v>116</v>
      </c>
      <c r="E341" s="10" t="s">
        <v>117</v>
      </c>
      <c r="F341" s="4" t="s">
        <v>779</v>
      </c>
      <c r="G341" s="10" t="s">
        <v>762</v>
      </c>
      <c r="H341" s="4" t="s">
        <v>981</v>
      </c>
      <c r="I341" s="3" t="s">
        <v>141</v>
      </c>
      <c r="J341" s="10"/>
      <c r="K341" s="9"/>
      <c r="L341" s="10" t="s">
        <v>923</v>
      </c>
      <c r="M341" s="30" t="s">
        <v>874</v>
      </c>
      <c r="N341" s="7" t="s">
        <v>573</v>
      </c>
    </row>
    <row r="342" spans="1:14" ht="63.75" x14ac:dyDescent="0.25">
      <c r="A342" s="7">
        <v>341</v>
      </c>
      <c r="B342" s="10" t="s">
        <v>27</v>
      </c>
      <c r="C342" s="10"/>
      <c r="D342" s="10" t="s">
        <v>116</v>
      </c>
      <c r="E342" s="10" t="s">
        <v>117</v>
      </c>
      <c r="F342" s="4" t="s">
        <v>780</v>
      </c>
      <c r="G342" s="10" t="s">
        <v>762</v>
      </c>
      <c r="H342" s="4" t="s">
        <v>981</v>
      </c>
      <c r="I342" s="3" t="s">
        <v>141</v>
      </c>
      <c r="J342" s="10"/>
      <c r="K342" s="9"/>
      <c r="L342" s="10" t="s">
        <v>924</v>
      </c>
      <c r="M342" s="30" t="s">
        <v>874</v>
      </c>
      <c r="N342" s="7" t="s">
        <v>573</v>
      </c>
    </row>
    <row r="343" spans="1:14" ht="51" x14ac:dyDescent="0.25">
      <c r="A343" s="7">
        <v>342</v>
      </c>
      <c r="B343" s="8" t="s">
        <v>27</v>
      </c>
      <c r="C343" s="8"/>
      <c r="D343" s="10" t="s">
        <v>116</v>
      </c>
      <c r="E343" s="10" t="s">
        <v>117</v>
      </c>
      <c r="F343" s="4" t="s">
        <v>782</v>
      </c>
      <c r="G343" s="10" t="s">
        <v>762</v>
      </c>
      <c r="H343" s="4" t="s">
        <v>981</v>
      </c>
      <c r="I343" s="3" t="s">
        <v>141</v>
      </c>
      <c r="J343" s="10"/>
      <c r="K343" s="9"/>
      <c r="L343" s="10" t="s">
        <v>17</v>
      </c>
      <c r="M343" s="30" t="s">
        <v>874</v>
      </c>
      <c r="N343" s="7" t="s">
        <v>573</v>
      </c>
    </row>
    <row r="344" spans="1:14" ht="51" x14ac:dyDescent="0.25">
      <c r="A344" s="7">
        <v>343</v>
      </c>
      <c r="B344" s="8" t="s">
        <v>27</v>
      </c>
      <c r="C344" s="8"/>
      <c r="D344" s="8" t="s">
        <v>116</v>
      </c>
      <c r="E344" s="63" t="s">
        <v>117</v>
      </c>
      <c r="F344" s="4" t="s">
        <v>808</v>
      </c>
      <c r="G344" s="8" t="s">
        <v>797</v>
      </c>
      <c r="H344" s="4" t="s">
        <v>981</v>
      </c>
      <c r="I344" s="3" t="s">
        <v>141</v>
      </c>
      <c r="J344" s="8"/>
      <c r="K344" s="93">
        <v>2000000</v>
      </c>
      <c r="L344" s="8" t="s">
        <v>943</v>
      </c>
      <c r="M344" s="30" t="s">
        <v>874</v>
      </c>
      <c r="N344" s="7" t="s">
        <v>573</v>
      </c>
    </row>
    <row r="345" spans="1:14" ht="51" x14ac:dyDescent="0.25">
      <c r="A345" s="7">
        <v>344</v>
      </c>
      <c r="B345" s="8" t="s">
        <v>27</v>
      </c>
      <c r="C345" s="8"/>
      <c r="D345" s="8" t="s">
        <v>116</v>
      </c>
      <c r="E345" s="8" t="s">
        <v>117</v>
      </c>
      <c r="F345" s="4" t="s">
        <v>829</v>
      </c>
      <c r="G345" s="8" t="s">
        <v>828</v>
      </c>
      <c r="H345" s="4" t="s">
        <v>981</v>
      </c>
      <c r="I345" s="3" t="s">
        <v>141</v>
      </c>
      <c r="J345" s="8"/>
      <c r="K345" s="9">
        <v>900000</v>
      </c>
      <c r="L345" s="8" t="s">
        <v>943</v>
      </c>
      <c r="M345" s="30" t="s">
        <v>874</v>
      </c>
      <c r="N345" s="7" t="s">
        <v>573</v>
      </c>
    </row>
    <row r="346" spans="1:14" ht="51" x14ac:dyDescent="0.25">
      <c r="A346" s="7">
        <v>345</v>
      </c>
      <c r="B346" s="8" t="s">
        <v>27</v>
      </c>
      <c r="C346" s="19"/>
      <c r="D346" s="30" t="s">
        <v>116</v>
      </c>
      <c r="E346" s="30" t="s">
        <v>342</v>
      </c>
      <c r="F346" s="4" t="s">
        <v>200</v>
      </c>
      <c r="G346" s="4" t="s">
        <v>181</v>
      </c>
      <c r="H346" s="4" t="s">
        <v>981</v>
      </c>
      <c r="I346" s="3" t="s">
        <v>141</v>
      </c>
      <c r="J346" s="13">
        <v>1</v>
      </c>
      <c r="K346" s="29">
        <v>553098.06000000006</v>
      </c>
      <c r="L346" s="3" t="s">
        <v>298</v>
      </c>
      <c r="M346" s="3" t="s">
        <v>212</v>
      </c>
      <c r="N346" s="13" t="s">
        <v>447</v>
      </c>
    </row>
    <row r="347" spans="1:14" ht="38.25" x14ac:dyDescent="0.25">
      <c r="A347" s="7">
        <v>346</v>
      </c>
      <c r="B347" s="8" t="s">
        <v>27</v>
      </c>
      <c r="C347" s="19"/>
      <c r="D347" s="30" t="s">
        <v>116</v>
      </c>
      <c r="E347" s="30" t="s">
        <v>342</v>
      </c>
      <c r="F347" s="4" t="s">
        <v>749</v>
      </c>
      <c r="G347" s="10" t="s">
        <v>740</v>
      </c>
      <c r="H347" s="4" t="s">
        <v>952</v>
      </c>
      <c r="I347" s="15"/>
      <c r="J347" s="15"/>
      <c r="K347" s="9" t="s">
        <v>750</v>
      </c>
      <c r="L347" s="10" t="s">
        <v>946</v>
      </c>
      <c r="M347" s="30" t="s">
        <v>874</v>
      </c>
      <c r="N347" s="13" t="s">
        <v>573</v>
      </c>
    </row>
    <row r="348" spans="1:14" s="6" customFormat="1" ht="55.9" customHeight="1" x14ac:dyDescent="0.25">
      <c r="A348" s="7">
        <v>347</v>
      </c>
      <c r="B348" s="8" t="s">
        <v>27</v>
      </c>
      <c r="C348" s="8"/>
      <c r="D348" s="30" t="s">
        <v>104</v>
      </c>
      <c r="E348" s="30" t="s">
        <v>105</v>
      </c>
      <c r="F348" s="3" t="s">
        <v>52</v>
      </c>
      <c r="G348" s="4" t="s">
        <v>102</v>
      </c>
      <c r="H348" s="3" t="s">
        <v>953</v>
      </c>
      <c r="I348" s="3" t="s">
        <v>139</v>
      </c>
      <c r="J348" s="7">
        <v>1</v>
      </c>
      <c r="K348" s="29">
        <v>2703655.34</v>
      </c>
      <c r="L348" s="3" t="s">
        <v>400</v>
      </c>
      <c r="M348" s="3" t="s">
        <v>210</v>
      </c>
      <c r="N348" s="13" t="s">
        <v>447</v>
      </c>
    </row>
    <row r="349" spans="1:14" s="6" customFormat="1" ht="53.45" customHeight="1" x14ac:dyDescent="0.25">
      <c r="A349" s="7">
        <v>348</v>
      </c>
      <c r="B349" s="8" t="s">
        <v>27</v>
      </c>
      <c r="C349" s="19"/>
      <c r="D349" s="30" t="s">
        <v>104</v>
      </c>
      <c r="E349" s="30" t="s">
        <v>105</v>
      </c>
      <c r="F349" s="20" t="s">
        <v>24</v>
      </c>
      <c r="G349" s="10" t="s">
        <v>8</v>
      </c>
      <c r="H349" s="3" t="s">
        <v>953</v>
      </c>
      <c r="I349" s="3" t="s">
        <v>139</v>
      </c>
      <c r="J349" s="44">
        <v>1</v>
      </c>
      <c r="K349" s="32"/>
      <c r="L349" s="4" t="s">
        <v>401</v>
      </c>
      <c r="M349" s="30" t="s">
        <v>874</v>
      </c>
      <c r="N349" s="13" t="s">
        <v>447</v>
      </c>
    </row>
    <row r="350" spans="1:14" s="14" customFormat="1" ht="38.25" x14ac:dyDescent="0.25">
      <c r="A350" s="7">
        <v>349</v>
      </c>
      <c r="B350" s="8" t="s">
        <v>27</v>
      </c>
      <c r="C350" s="19"/>
      <c r="D350" s="30" t="s">
        <v>104</v>
      </c>
      <c r="E350" s="30" t="s">
        <v>105</v>
      </c>
      <c r="F350" s="20" t="s">
        <v>37</v>
      </c>
      <c r="G350" s="10" t="s">
        <v>8</v>
      </c>
      <c r="H350" s="8" t="s">
        <v>962</v>
      </c>
      <c r="I350" s="3" t="s">
        <v>139</v>
      </c>
      <c r="J350" s="47">
        <v>1</v>
      </c>
      <c r="K350" s="32"/>
      <c r="L350" s="4" t="s">
        <v>394</v>
      </c>
      <c r="M350" s="30" t="s">
        <v>874</v>
      </c>
      <c r="N350" s="13" t="s">
        <v>447</v>
      </c>
    </row>
    <row r="351" spans="1:14" s="16" customFormat="1" ht="38.25" x14ac:dyDescent="0.25">
      <c r="A351" s="7">
        <v>350</v>
      </c>
      <c r="B351" s="8" t="s">
        <v>27</v>
      </c>
      <c r="C351" s="19"/>
      <c r="D351" s="8" t="s">
        <v>104</v>
      </c>
      <c r="E351" s="8" t="s">
        <v>105</v>
      </c>
      <c r="F351" s="4" t="s">
        <v>40</v>
      </c>
      <c r="G351" s="10" t="s">
        <v>8</v>
      </c>
      <c r="H351" s="8" t="s">
        <v>986</v>
      </c>
      <c r="I351" s="3" t="s">
        <v>139</v>
      </c>
      <c r="J351" s="7">
        <v>1</v>
      </c>
      <c r="K351" s="29"/>
      <c r="L351" s="4" t="s">
        <v>17</v>
      </c>
      <c r="M351" s="30" t="s">
        <v>874</v>
      </c>
      <c r="N351" s="13" t="s">
        <v>447</v>
      </c>
    </row>
    <row r="352" spans="1:14" s="31" customFormat="1" ht="38.25" x14ac:dyDescent="0.25">
      <c r="A352" s="7">
        <v>351</v>
      </c>
      <c r="B352" s="8" t="s">
        <v>27</v>
      </c>
      <c r="C352" s="8"/>
      <c r="D352" s="8" t="s">
        <v>104</v>
      </c>
      <c r="E352" s="8" t="s">
        <v>105</v>
      </c>
      <c r="F352" s="4" t="s">
        <v>148</v>
      </c>
      <c r="G352" s="10" t="s">
        <v>8</v>
      </c>
      <c r="H352" s="8" t="s">
        <v>986</v>
      </c>
      <c r="I352" s="8" t="s">
        <v>139</v>
      </c>
      <c r="J352" s="7">
        <v>1</v>
      </c>
      <c r="K352" s="11"/>
      <c r="L352" s="3" t="s">
        <v>17</v>
      </c>
      <c r="M352" s="30" t="s">
        <v>874</v>
      </c>
      <c r="N352" s="13" t="s">
        <v>447</v>
      </c>
    </row>
    <row r="353" spans="1:14" s="14" customFormat="1" ht="58.9" customHeight="1" x14ac:dyDescent="0.25">
      <c r="A353" s="7">
        <v>352</v>
      </c>
      <c r="B353" s="8" t="s">
        <v>27</v>
      </c>
      <c r="C353" s="8"/>
      <c r="D353" s="8" t="s">
        <v>104</v>
      </c>
      <c r="E353" s="8" t="s">
        <v>105</v>
      </c>
      <c r="F353" s="3" t="s">
        <v>70</v>
      </c>
      <c r="G353" s="4" t="s">
        <v>12</v>
      </c>
      <c r="H353" s="3" t="s">
        <v>953</v>
      </c>
      <c r="I353" s="8" t="s">
        <v>139</v>
      </c>
      <c r="J353" s="7">
        <v>1</v>
      </c>
      <c r="K353" s="11"/>
      <c r="L353" s="8" t="s">
        <v>397</v>
      </c>
      <c r="M353" s="3" t="s">
        <v>874</v>
      </c>
      <c r="N353" s="13" t="s">
        <v>447</v>
      </c>
    </row>
    <row r="354" spans="1:14" s="14" customFormat="1" ht="38.25" x14ac:dyDescent="0.25">
      <c r="A354" s="7">
        <v>353</v>
      </c>
      <c r="B354" s="8" t="s">
        <v>27</v>
      </c>
      <c r="C354" s="19"/>
      <c r="D354" s="8" t="s">
        <v>104</v>
      </c>
      <c r="E354" s="8" t="s">
        <v>105</v>
      </c>
      <c r="F354" s="4" t="s">
        <v>71</v>
      </c>
      <c r="G354" s="4" t="s">
        <v>12</v>
      </c>
      <c r="H354" s="3" t="s">
        <v>953</v>
      </c>
      <c r="I354" s="8" t="s">
        <v>139</v>
      </c>
      <c r="J354" s="7">
        <v>1</v>
      </c>
      <c r="K354" s="29"/>
      <c r="L354" s="8" t="s">
        <v>397</v>
      </c>
      <c r="M354" s="3" t="s">
        <v>874</v>
      </c>
      <c r="N354" s="13" t="s">
        <v>447</v>
      </c>
    </row>
    <row r="355" spans="1:14" s="31" customFormat="1" ht="38.25" x14ac:dyDescent="0.25">
      <c r="A355" s="7">
        <v>354</v>
      </c>
      <c r="B355" s="8" t="s">
        <v>27</v>
      </c>
      <c r="C355" s="8"/>
      <c r="D355" s="30" t="s">
        <v>104</v>
      </c>
      <c r="E355" s="30" t="s">
        <v>105</v>
      </c>
      <c r="F355" s="4" t="s">
        <v>72</v>
      </c>
      <c r="G355" s="4" t="s">
        <v>12</v>
      </c>
      <c r="H355" s="8" t="s">
        <v>962</v>
      </c>
      <c r="I355" s="8" t="s">
        <v>139</v>
      </c>
      <c r="J355" s="7">
        <v>1</v>
      </c>
      <c r="K355" s="29"/>
      <c r="L355" s="4" t="s">
        <v>475</v>
      </c>
      <c r="M355" s="3" t="s">
        <v>874</v>
      </c>
      <c r="N355" s="13" t="s">
        <v>447</v>
      </c>
    </row>
    <row r="356" spans="1:14" s="31" customFormat="1" ht="38.25" x14ac:dyDescent="0.25">
      <c r="A356" s="7">
        <v>355</v>
      </c>
      <c r="B356" s="8" t="s">
        <v>27</v>
      </c>
      <c r="C356" s="19"/>
      <c r="D356" s="8" t="s">
        <v>104</v>
      </c>
      <c r="E356" s="8" t="s">
        <v>105</v>
      </c>
      <c r="F356" s="4" t="s">
        <v>75</v>
      </c>
      <c r="G356" s="4" t="s">
        <v>12</v>
      </c>
      <c r="H356" s="8" t="s">
        <v>986</v>
      </c>
      <c r="I356" s="8" t="s">
        <v>139</v>
      </c>
      <c r="J356" s="7">
        <v>1</v>
      </c>
      <c r="K356" s="29">
        <v>476000</v>
      </c>
      <c r="L356" s="4" t="s">
        <v>182</v>
      </c>
      <c r="M356" s="3" t="s">
        <v>212</v>
      </c>
      <c r="N356" s="13" t="s">
        <v>447</v>
      </c>
    </row>
    <row r="357" spans="1:14" s="16" customFormat="1" ht="38.25" x14ac:dyDescent="0.25">
      <c r="A357" s="7">
        <v>356</v>
      </c>
      <c r="B357" s="8" t="s">
        <v>27</v>
      </c>
      <c r="C357" s="8"/>
      <c r="D357" s="8" t="s">
        <v>104</v>
      </c>
      <c r="E357" s="8" t="s">
        <v>105</v>
      </c>
      <c r="F357" s="4" t="s">
        <v>83</v>
      </c>
      <c r="G357" s="8" t="s">
        <v>11</v>
      </c>
      <c r="H357" s="8" t="s">
        <v>987</v>
      </c>
      <c r="I357" s="8" t="s">
        <v>139</v>
      </c>
      <c r="J357" s="7">
        <v>1</v>
      </c>
      <c r="K357" s="11">
        <v>2337624.15</v>
      </c>
      <c r="L357" s="3" t="s">
        <v>395</v>
      </c>
      <c r="M357" s="7" t="s">
        <v>874</v>
      </c>
      <c r="N357" s="13" t="s">
        <v>447</v>
      </c>
    </row>
    <row r="358" spans="1:14" s="16" customFormat="1" ht="38.25" x14ac:dyDescent="0.25">
      <c r="A358" s="7">
        <v>357</v>
      </c>
      <c r="B358" s="8" t="s">
        <v>27</v>
      </c>
      <c r="C358" s="8"/>
      <c r="D358" s="8" t="s">
        <v>104</v>
      </c>
      <c r="E358" s="8" t="s">
        <v>105</v>
      </c>
      <c r="F358" s="4" t="s">
        <v>84</v>
      </c>
      <c r="G358" s="10" t="s">
        <v>10</v>
      </c>
      <c r="H358" s="8" t="s">
        <v>986</v>
      </c>
      <c r="I358" s="8" t="s">
        <v>139</v>
      </c>
      <c r="J358" s="7">
        <v>1</v>
      </c>
      <c r="K358" s="11">
        <v>12000000</v>
      </c>
      <c r="L358" s="3" t="s">
        <v>153</v>
      </c>
      <c r="M358" s="30" t="s">
        <v>874</v>
      </c>
      <c r="N358" s="13" t="s">
        <v>447</v>
      </c>
    </row>
    <row r="359" spans="1:14" s="16" customFormat="1" ht="38.25" x14ac:dyDescent="0.25">
      <c r="A359" s="7">
        <v>358</v>
      </c>
      <c r="B359" s="8" t="s">
        <v>27</v>
      </c>
      <c r="C359" s="8"/>
      <c r="D359" s="8" t="s">
        <v>104</v>
      </c>
      <c r="E359" s="8" t="s">
        <v>105</v>
      </c>
      <c r="F359" s="4" t="s">
        <v>97</v>
      </c>
      <c r="G359" s="10" t="s">
        <v>10</v>
      </c>
      <c r="H359" s="8" t="s">
        <v>987</v>
      </c>
      <c r="I359" s="8" t="s">
        <v>139</v>
      </c>
      <c r="J359" s="7">
        <v>1</v>
      </c>
      <c r="K359" s="29">
        <v>300000</v>
      </c>
      <c r="L359" s="3" t="s">
        <v>395</v>
      </c>
      <c r="M359" s="30" t="s">
        <v>874</v>
      </c>
      <c r="N359" s="13" t="s">
        <v>447</v>
      </c>
    </row>
    <row r="360" spans="1:14" s="14" customFormat="1" ht="51" x14ac:dyDescent="0.25">
      <c r="A360" s="7">
        <v>359</v>
      </c>
      <c r="B360" s="8" t="s">
        <v>27</v>
      </c>
      <c r="C360" s="8"/>
      <c r="D360" s="8" t="s">
        <v>104</v>
      </c>
      <c r="E360" s="8" t="s">
        <v>105</v>
      </c>
      <c r="F360" s="3" t="s">
        <v>402</v>
      </c>
      <c r="G360" s="4" t="s">
        <v>505</v>
      </c>
      <c r="H360" s="10" t="s">
        <v>989</v>
      </c>
      <c r="I360" s="8" t="s">
        <v>139</v>
      </c>
      <c r="J360" s="7">
        <v>1</v>
      </c>
      <c r="K360" s="29">
        <v>1102592.51</v>
      </c>
      <c r="L360" s="3" t="s">
        <v>475</v>
      </c>
      <c r="M360" s="4" t="s">
        <v>873</v>
      </c>
      <c r="N360" s="13" t="s">
        <v>447</v>
      </c>
    </row>
    <row r="361" spans="1:14" s="14" customFormat="1" ht="76.5" x14ac:dyDescent="0.25">
      <c r="A361" s="7">
        <v>360</v>
      </c>
      <c r="B361" s="8" t="s">
        <v>27</v>
      </c>
      <c r="C361" s="19"/>
      <c r="D361" s="8" t="s">
        <v>104</v>
      </c>
      <c r="E361" s="8" t="s">
        <v>105</v>
      </c>
      <c r="F361" s="3" t="s">
        <v>159</v>
      </c>
      <c r="G361" s="4" t="s">
        <v>505</v>
      </c>
      <c r="H361" s="10" t="s">
        <v>989</v>
      </c>
      <c r="I361" s="8" t="s">
        <v>139</v>
      </c>
      <c r="J361" s="7">
        <v>1</v>
      </c>
      <c r="K361" s="11">
        <v>3661828.86</v>
      </c>
      <c r="L361" s="3" t="s">
        <v>475</v>
      </c>
      <c r="M361" s="4" t="s">
        <v>873</v>
      </c>
      <c r="N361" s="13" t="s">
        <v>447</v>
      </c>
    </row>
    <row r="362" spans="1:14" s="14" customFormat="1" ht="38.25" x14ac:dyDescent="0.25">
      <c r="A362" s="7">
        <v>361</v>
      </c>
      <c r="B362" s="8" t="s">
        <v>27</v>
      </c>
      <c r="C362" s="19"/>
      <c r="D362" s="8" t="s">
        <v>104</v>
      </c>
      <c r="E362" s="8" t="s">
        <v>105</v>
      </c>
      <c r="F362" s="4" t="s">
        <v>329</v>
      </c>
      <c r="G362" s="10" t="s">
        <v>506</v>
      </c>
      <c r="H362" s="3" t="s">
        <v>953</v>
      </c>
      <c r="I362" s="8" t="s">
        <v>139</v>
      </c>
      <c r="J362" s="13">
        <v>1</v>
      </c>
      <c r="K362" s="29"/>
      <c r="L362" s="8" t="s">
        <v>397</v>
      </c>
      <c r="M362" s="30" t="s">
        <v>874</v>
      </c>
      <c r="N362" s="13" t="s">
        <v>447</v>
      </c>
    </row>
    <row r="363" spans="1:14" s="16" customFormat="1" ht="38.25" x14ac:dyDescent="0.25">
      <c r="A363" s="7">
        <v>362</v>
      </c>
      <c r="B363" s="8" t="s">
        <v>27</v>
      </c>
      <c r="C363" s="19"/>
      <c r="D363" s="8" t="s">
        <v>104</v>
      </c>
      <c r="E363" s="8" t="s">
        <v>105</v>
      </c>
      <c r="F363" s="4" t="s">
        <v>170</v>
      </c>
      <c r="G363" s="10" t="s">
        <v>506</v>
      </c>
      <c r="H363" s="8" t="s">
        <v>986</v>
      </c>
      <c r="I363" s="8" t="s">
        <v>139</v>
      </c>
      <c r="J363" s="13">
        <v>1</v>
      </c>
      <c r="K363" s="29"/>
      <c r="L363" s="4" t="s">
        <v>393</v>
      </c>
      <c r="M363" s="30" t="s">
        <v>874</v>
      </c>
      <c r="N363" s="13" t="s">
        <v>447</v>
      </c>
    </row>
    <row r="364" spans="1:14" s="16" customFormat="1" ht="38.25" x14ac:dyDescent="0.25">
      <c r="A364" s="7">
        <v>363</v>
      </c>
      <c r="B364" s="8" t="s">
        <v>27</v>
      </c>
      <c r="C364" s="19"/>
      <c r="D364" s="8" t="s">
        <v>104</v>
      </c>
      <c r="E364" s="8" t="s">
        <v>105</v>
      </c>
      <c r="F364" s="4" t="s">
        <v>185</v>
      </c>
      <c r="G364" s="10" t="s">
        <v>175</v>
      </c>
      <c r="H364" s="8" t="s">
        <v>986</v>
      </c>
      <c r="I364" s="8" t="s">
        <v>139</v>
      </c>
      <c r="J364" s="13">
        <v>1</v>
      </c>
      <c r="K364" s="29"/>
      <c r="L364" s="4" t="s">
        <v>176</v>
      </c>
      <c r="M364" s="30" t="s">
        <v>874</v>
      </c>
      <c r="N364" s="13" t="s">
        <v>447</v>
      </c>
    </row>
    <row r="365" spans="1:14" s="16" customFormat="1" ht="38.25" x14ac:dyDescent="0.25">
      <c r="A365" s="7">
        <v>364</v>
      </c>
      <c r="B365" s="8" t="s">
        <v>27</v>
      </c>
      <c r="C365" s="19"/>
      <c r="D365" s="8" t="s">
        <v>104</v>
      </c>
      <c r="E365" s="8" t="s">
        <v>105</v>
      </c>
      <c r="F365" s="4" t="s">
        <v>183</v>
      </c>
      <c r="G365" s="10" t="s">
        <v>175</v>
      </c>
      <c r="H365" s="8" t="s">
        <v>986</v>
      </c>
      <c r="I365" s="8" t="s">
        <v>139</v>
      </c>
      <c r="J365" s="13">
        <v>1</v>
      </c>
      <c r="K365" s="29"/>
      <c r="L365" s="103" t="s">
        <v>178</v>
      </c>
      <c r="M365" s="30" t="s">
        <v>874</v>
      </c>
      <c r="N365" s="13" t="s">
        <v>447</v>
      </c>
    </row>
    <row r="366" spans="1:14" s="31" customFormat="1" ht="51" x14ac:dyDescent="0.25">
      <c r="A366" s="7">
        <v>365</v>
      </c>
      <c r="B366" s="8" t="s">
        <v>27</v>
      </c>
      <c r="C366" s="19"/>
      <c r="D366" s="8" t="s">
        <v>104</v>
      </c>
      <c r="E366" s="8" t="s">
        <v>105</v>
      </c>
      <c r="F366" s="4" t="s">
        <v>186</v>
      </c>
      <c r="G366" s="10" t="s">
        <v>175</v>
      </c>
      <c r="H366" s="8" t="s">
        <v>986</v>
      </c>
      <c r="I366" s="8" t="s">
        <v>139</v>
      </c>
      <c r="J366" s="13">
        <v>1</v>
      </c>
      <c r="K366" s="29"/>
      <c r="L366" s="4" t="s">
        <v>179</v>
      </c>
      <c r="M366" s="30" t="s">
        <v>874</v>
      </c>
      <c r="N366" s="13" t="s">
        <v>447</v>
      </c>
    </row>
    <row r="367" spans="1:14" ht="38.25" x14ac:dyDescent="0.25">
      <c r="A367" s="7">
        <v>366</v>
      </c>
      <c r="B367" s="8" t="s">
        <v>27</v>
      </c>
      <c r="C367" s="8"/>
      <c r="D367" s="30" t="s">
        <v>104</v>
      </c>
      <c r="E367" s="30" t="s">
        <v>105</v>
      </c>
      <c r="F367" s="4" t="s">
        <v>187</v>
      </c>
      <c r="G367" s="10" t="s">
        <v>175</v>
      </c>
      <c r="H367" s="8" t="s">
        <v>962</v>
      </c>
      <c r="I367" s="8" t="s">
        <v>139</v>
      </c>
      <c r="J367" s="13"/>
      <c r="K367" s="29"/>
      <c r="L367" s="4" t="s">
        <v>180</v>
      </c>
      <c r="M367" s="30" t="s">
        <v>874</v>
      </c>
      <c r="N367" s="13" t="s">
        <v>447</v>
      </c>
    </row>
    <row r="368" spans="1:14" ht="38.25" x14ac:dyDescent="0.25">
      <c r="A368" s="7">
        <v>367</v>
      </c>
      <c r="B368" s="8" t="s">
        <v>27</v>
      </c>
      <c r="C368" s="19"/>
      <c r="D368" s="8" t="s">
        <v>104</v>
      </c>
      <c r="E368" s="8" t="s">
        <v>105</v>
      </c>
      <c r="F368" s="4" t="s">
        <v>202</v>
      </c>
      <c r="G368" s="4" t="s">
        <v>181</v>
      </c>
      <c r="H368" s="8" t="s">
        <v>986</v>
      </c>
      <c r="I368" s="8" t="s">
        <v>139</v>
      </c>
      <c r="J368" s="13">
        <v>2</v>
      </c>
      <c r="K368" s="29">
        <v>572962.92000000004</v>
      </c>
      <c r="L368" s="4" t="s">
        <v>182</v>
      </c>
      <c r="M368" s="3" t="s">
        <v>212</v>
      </c>
      <c r="N368" s="13" t="s">
        <v>447</v>
      </c>
    </row>
    <row r="369" spans="1:14" ht="38.25" x14ac:dyDescent="0.25">
      <c r="A369" s="7">
        <v>368</v>
      </c>
      <c r="B369" s="8" t="s">
        <v>27</v>
      </c>
      <c r="C369" s="8"/>
      <c r="D369" s="30" t="s">
        <v>104</v>
      </c>
      <c r="E369" s="30" t="s">
        <v>105</v>
      </c>
      <c r="F369" s="4" t="s">
        <v>204</v>
      </c>
      <c r="G369" s="4" t="s">
        <v>181</v>
      </c>
      <c r="H369" s="10" t="s">
        <v>989</v>
      </c>
      <c r="I369" s="8" t="s">
        <v>139</v>
      </c>
      <c r="J369" s="13">
        <v>1</v>
      </c>
      <c r="K369" s="29">
        <v>577049.79</v>
      </c>
      <c r="L369" s="4" t="s">
        <v>300</v>
      </c>
      <c r="M369" s="3" t="s">
        <v>871</v>
      </c>
      <c r="N369" s="13" t="s">
        <v>447</v>
      </c>
    </row>
    <row r="370" spans="1:14" ht="38.25" x14ac:dyDescent="0.25">
      <c r="A370" s="7">
        <v>369</v>
      </c>
      <c r="B370" s="8" t="s">
        <v>27</v>
      </c>
      <c r="C370" s="8"/>
      <c r="D370" s="8" t="s">
        <v>104</v>
      </c>
      <c r="E370" s="8" t="s">
        <v>105</v>
      </c>
      <c r="F370" s="4" t="s">
        <v>216</v>
      </c>
      <c r="G370" s="4" t="s">
        <v>218</v>
      </c>
      <c r="H370" s="3" t="s">
        <v>953</v>
      </c>
      <c r="I370" s="8" t="s">
        <v>139</v>
      </c>
      <c r="J370" s="13"/>
      <c r="K370" s="29">
        <v>2621979.92</v>
      </c>
      <c r="L370" s="8" t="s">
        <v>397</v>
      </c>
      <c r="M370" s="8" t="s">
        <v>212</v>
      </c>
      <c r="N370" s="13" t="s">
        <v>447</v>
      </c>
    </row>
    <row r="371" spans="1:14" ht="38.25" x14ac:dyDescent="0.25">
      <c r="A371" s="7">
        <v>370</v>
      </c>
      <c r="B371" s="8" t="s">
        <v>27</v>
      </c>
      <c r="C371" s="8"/>
      <c r="D371" s="30" t="s">
        <v>104</v>
      </c>
      <c r="E371" s="30" t="s">
        <v>105</v>
      </c>
      <c r="F371" s="31" t="s">
        <v>248</v>
      </c>
      <c r="G371" s="4" t="s">
        <v>218</v>
      </c>
      <c r="H371" s="3" t="s">
        <v>953</v>
      </c>
      <c r="I371" s="8" t="s">
        <v>139</v>
      </c>
      <c r="J371" s="13">
        <v>1</v>
      </c>
      <c r="K371" s="29">
        <v>441655</v>
      </c>
      <c r="L371" s="8" t="s">
        <v>397</v>
      </c>
      <c r="M371" s="30" t="s">
        <v>212</v>
      </c>
      <c r="N371" s="13" t="s">
        <v>447</v>
      </c>
    </row>
    <row r="372" spans="1:14" ht="38.25" x14ac:dyDescent="0.25">
      <c r="A372" s="7">
        <v>371</v>
      </c>
      <c r="B372" s="8" t="s">
        <v>27</v>
      </c>
      <c r="C372" s="8"/>
      <c r="D372" s="30" t="s">
        <v>104</v>
      </c>
      <c r="E372" s="30" t="s">
        <v>105</v>
      </c>
      <c r="F372" s="51" t="s">
        <v>226</v>
      </c>
      <c r="G372" s="51" t="s">
        <v>253</v>
      </c>
      <c r="H372" s="10" t="s">
        <v>989</v>
      </c>
      <c r="I372" s="8" t="s">
        <v>139</v>
      </c>
      <c r="J372" s="58">
        <v>1</v>
      </c>
      <c r="K372" s="54">
        <v>500000</v>
      </c>
      <c r="L372" s="8" t="s">
        <v>399</v>
      </c>
      <c r="M372" s="30" t="s">
        <v>874</v>
      </c>
      <c r="N372" s="13" t="s">
        <v>447</v>
      </c>
    </row>
    <row r="373" spans="1:14" ht="38.25" x14ac:dyDescent="0.25">
      <c r="A373" s="7">
        <v>372</v>
      </c>
      <c r="B373" s="8" t="s">
        <v>27</v>
      </c>
      <c r="C373" s="8"/>
      <c r="D373" s="8" t="s">
        <v>104</v>
      </c>
      <c r="E373" s="8" t="s">
        <v>105</v>
      </c>
      <c r="F373" s="52" t="s">
        <v>232</v>
      </c>
      <c r="G373" s="51" t="s">
        <v>253</v>
      </c>
      <c r="H373" s="8" t="s">
        <v>986</v>
      </c>
      <c r="I373" s="8" t="s">
        <v>139</v>
      </c>
      <c r="J373" s="59">
        <f>1</f>
        <v>1</v>
      </c>
      <c r="K373" s="55">
        <v>950000</v>
      </c>
      <c r="L373" s="8" t="s">
        <v>399</v>
      </c>
      <c r="M373" s="30" t="s">
        <v>874</v>
      </c>
      <c r="N373" s="13" t="s">
        <v>447</v>
      </c>
    </row>
    <row r="374" spans="1:14" ht="38.25" x14ac:dyDescent="0.25">
      <c r="A374" s="7">
        <v>373</v>
      </c>
      <c r="B374" s="8" t="s">
        <v>27</v>
      </c>
      <c r="C374" s="8"/>
      <c r="D374" s="8" t="s">
        <v>104</v>
      </c>
      <c r="E374" s="8" t="s">
        <v>105</v>
      </c>
      <c r="F374" s="4" t="s">
        <v>265</v>
      </c>
      <c r="G374" s="8" t="s">
        <v>264</v>
      </c>
      <c r="H374" s="3" t="s">
        <v>953</v>
      </c>
      <c r="I374" s="8" t="s">
        <v>139</v>
      </c>
      <c r="J374" s="7"/>
      <c r="K374" s="11">
        <v>1569767</v>
      </c>
      <c r="L374" s="8" t="s">
        <v>397</v>
      </c>
      <c r="M374" s="30" t="s">
        <v>874</v>
      </c>
      <c r="N374" s="13" t="s">
        <v>447</v>
      </c>
    </row>
    <row r="375" spans="1:14" ht="38.25" x14ac:dyDescent="0.25">
      <c r="A375" s="7">
        <v>374</v>
      </c>
      <c r="B375" s="8" t="s">
        <v>27</v>
      </c>
      <c r="C375" s="8"/>
      <c r="D375" s="8" t="s">
        <v>104</v>
      </c>
      <c r="E375" s="8" t="s">
        <v>105</v>
      </c>
      <c r="F375" s="10" t="s">
        <v>266</v>
      </c>
      <c r="G375" s="8" t="s">
        <v>264</v>
      </c>
      <c r="H375" s="8" t="s">
        <v>986</v>
      </c>
      <c r="I375" s="8" t="s">
        <v>139</v>
      </c>
      <c r="J375" s="7">
        <v>1</v>
      </c>
      <c r="K375" s="11">
        <v>12592975</v>
      </c>
      <c r="L375" s="8" t="s">
        <v>916</v>
      </c>
      <c r="M375" s="4" t="s">
        <v>873</v>
      </c>
      <c r="N375" s="13" t="s">
        <v>447</v>
      </c>
    </row>
    <row r="376" spans="1:14" ht="38.25" x14ac:dyDescent="0.25">
      <c r="A376" s="7">
        <v>375</v>
      </c>
      <c r="B376" s="8" t="s">
        <v>27</v>
      </c>
      <c r="C376" s="30"/>
      <c r="D376" s="30" t="s">
        <v>104</v>
      </c>
      <c r="E376" s="30" t="s">
        <v>105</v>
      </c>
      <c r="F376" s="20" t="s">
        <v>283</v>
      </c>
      <c r="G376" s="10" t="s">
        <v>269</v>
      </c>
      <c r="H376" s="3" t="s">
        <v>953</v>
      </c>
      <c r="I376" s="8" t="s">
        <v>139</v>
      </c>
      <c r="J376" s="7">
        <v>1</v>
      </c>
      <c r="K376" s="32"/>
      <c r="L376" s="8" t="s">
        <v>397</v>
      </c>
      <c r="M376" s="30" t="s">
        <v>874</v>
      </c>
      <c r="N376" s="13" t="s">
        <v>447</v>
      </c>
    </row>
    <row r="377" spans="1:14" ht="38.25" x14ac:dyDescent="0.25">
      <c r="A377" s="7">
        <v>376</v>
      </c>
      <c r="B377" s="8" t="s">
        <v>27</v>
      </c>
      <c r="C377" s="8"/>
      <c r="D377" s="30" t="s">
        <v>104</v>
      </c>
      <c r="E377" s="30" t="s">
        <v>105</v>
      </c>
      <c r="F377" s="20" t="s">
        <v>284</v>
      </c>
      <c r="G377" s="10" t="s">
        <v>269</v>
      </c>
      <c r="H377" s="10" t="s">
        <v>989</v>
      </c>
      <c r="I377" s="8" t="s">
        <v>139</v>
      </c>
      <c r="J377" s="13">
        <v>1</v>
      </c>
      <c r="K377" s="32"/>
      <c r="L377" s="30" t="s">
        <v>398</v>
      </c>
      <c r="M377" s="30" t="s">
        <v>874</v>
      </c>
      <c r="N377" s="13" t="s">
        <v>447</v>
      </c>
    </row>
    <row r="378" spans="1:14" ht="52.9" customHeight="1" x14ac:dyDescent="0.25">
      <c r="A378" s="7">
        <v>377</v>
      </c>
      <c r="B378" s="8" t="s">
        <v>27</v>
      </c>
      <c r="C378" s="8"/>
      <c r="D378" s="30" t="s">
        <v>104</v>
      </c>
      <c r="E378" s="30" t="s">
        <v>105</v>
      </c>
      <c r="F378" s="30" t="s">
        <v>289</v>
      </c>
      <c r="G378" s="30" t="s">
        <v>290</v>
      </c>
      <c r="H378" s="8" t="s">
        <v>986</v>
      </c>
      <c r="I378" s="8" t="s">
        <v>139</v>
      </c>
      <c r="J378" s="13">
        <v>1</v>
      </c>
      <c r="K378" s="29"/>
      <c r="L378" s="8" t="s">
        <v>916</v>
      </c>
      <c r="M378" s="7" t="s">
        <v>874</v>
      </c>
      <c r="N378" s="13" t="s">
        <v>447</v>
      </c>
    </row>
    <row r="379" spans="1:14" ht="41.45" customHeight="1" x14ac:dyDescent="0.25">
      <c r="A379" s="7">
        <v>378</v>
      </c>
      <c r="B379" s="8" t="s">
        <v>27</v>
      </c>
      <c r="C379" s="30"/>
      <c r="D379" s="30" t="s">
        <v>104</v>
      </c>
      <c r="E379" s="30" t="s">
        <v>105</v>
      </c>
      <c r="F379" s="4" t="s">
        <v>307</v>
      </c>
      <c r="G379" s="4" t="s">
        <v>299</v>
      </c>
      <c r="H379" s="3" t="s">
        <v>953</v>
      </c>
      <c r="I379" s="8" t="s">
        <v>139</v>
      </c>
      <c r="J379" s="13">
        <v>1</v>
      </c>
      <c r="K379" s="29"/>
      <c r="L379" s="8" t="s">
        <v>397</v>
      </c>
      <c r="M379" s="30" t="s">
        <v>212</v>
      </c>
      <c r="N379" s="13" t="s">
        <v>447</v>
      </c>
    </row>
    <row r="380" spans="1:14" ht="38.25" x14ac:dyDescent="0.25">
      <c r="A380" s="7">
        <v>379</v>
      </c>
      <c r="B380" s="8" t="s">
        <v>27</v>
      </c>
      <c r="C380" s="8"/>
      <c r="D380" s="30" t="s">
        <v>104</v>
      </c>
      <c r="E380" s="30" t="s">
        <v>105</v>
      </c>
      <c r="F380" s="4" t="s">
        <v>331</v>
      </c>
      <c r="G380" s="4" t="s">
        <v>299</v>
      </c>
      <c r="H380" s="8" t="s">
        <v>986</v>
      </c>
      <c r="I380" s="8" t="s">
        <v>139</v>
      </c>
      <c r="J380" s="13">
        <v>1</v>
      </c>
      <c r="K380" s="29"/>
      <c r="L380" s="10" t="s">
        <v>17</v>
      </c>
      <c r="M380" s="30" t="s">
        <v>212</v>
      </c>
      <c r="N380" s="13" t="s">
        <v>447</v>
      </c>
    </row>
    <row r="381" spans="1:14" ht="38.25" x14ac:dyDescent="0.25">
      <c r="A381" s="7">
        <v>380</v>
      </c>
      <c r="B381" s="8" t="s">
        <v>27</v>
      </c>
      <c r="C381" s="8"/>
      <c r="D381" s="30" t="s">
        <v>104</v>
      </c>
      <c r="E381" s="30" t="s">
        <v>105</v>
      </c>
      <c r="F381" s="4" t="s">
        <v>311</v>
      </c>
      <c r="G381" s="4" t="s">
        <v>312</v>
      </c>
      <c r="H381" s="8" t="s">
        <v>986</v>
      </c>
      <c r="I381" s="8" t="s">
        <v>139</v>
      </c>
      <c r="J381" s="13">
        <v>1</v>
      </c>
      <c r="K381" s="29"/>
      <c r="L381" s="8" t="s">
        <v>917</v>
      </c>
      <c r="M381" s="30" t="s">
        <v>874</v>
      </c>
      <c r="N381" s="13" t="s">
        <v>447</v>
      </c>
    </row>
    <row r="382" spans="1:14" ht="38.25" x14ac:dyDescent="0.25">
      <c r="A382" s="7">
        <v>381</v>
      </c>
      <c r="B382" s="8" t="s">
        <v>27</v>
      </c>
      <c r="C382" s="8"/>
      <c r="D382" s="30" t="s">
        <v>104</v>
      </c>
      <c r="E382" s="30" t="s">
        <v>105</v>
      </c>
      <c r="F382" s="4" t="s">
        <v>309</v>
      </c>
      <c r="G382" s="4" t="s">
        <v>312</v>
      </c>
      <c r="H382" s="10" t="s">
        <v>989</v>
      </c>
      <c r="I382" s="8" t="s">
        <v>139</v>
      </c>
      <c r="J382" s="13"/>
      <c r="K382" s="29"/>
      <c r="L382" s="8" t="s">
        <v>398</v>
      </c>
      <c r="M382" s="30" t="s">
        <v>874</v>
      </c>
      <c r="N382" s="13" t="s">
        <v>447</v>
      </c>
    </row>
    <row r="383" spans="1:14" ht="38.25" x14ac:dyDescent="0.25">
      <c r="A383" s="7">
        <v>382</v>
      </c>
      <c r="B383" s="8" t="s">
        <v>27</v>
      </c>
      <c r="C383" s="8"/>
      <c r="D383" s="30" t="s">
        <v>104</v>
      </c>
      <c r="E383" s="30" t="s">
        <v>105</v>
      </c>
      <c r="F383" s="3" t="s">
        <v>339</v>
      </c>
      <c r="G383" s="3" t="s">
        <v>319</v>
      </c>
      <c r="H383" s="10" t="s">
        <v>989</v>
      </c>
      <c r="I383" s="8" t="s">
        <v>139</v>
      </c>
      <c r="J383" s="13">
        <v>1</v>
      </c>
      <c r="K383" s="29">
        <v>418220</v>
      </c>
      <c r="L383" s="8" t="s">
        <v>398</v>
      </c>
      <c r="M383" s="30" t="s">
        <v>874</v>
      </c>
      <c r="N383" s="13" t="s">
        <v>447</v>
      </c>
    </row>
    <row r="384" spans="1:14" ht="38.25" x14ac:dyDescent="0.25">
      <c r="A384" s="7">
        <v>383</v>
      </c>
      <c r="B384" s="8" t="s">
        <v>27</v>
      </c>
      <c r="C384" s="8"/>
      <c r="D384" s="30" t="s">
        <v>104</v>
      </c>
      <c r="E384" s="74" t="s">
        <v>105</v>
      </c>
      <c r="F384" s="3" t="s">
        <v>341</v>
      </c>
      <c r="G384" s="4" t="s">
        <v>319</v>
      </c>
      <c r="H384" s="3" t="s">
        <v>953</v>
      </c>
      <c r="I384" s="8" t="s">
        <v>139</v>
      </c>
      <c r="J384" s="13">
        <v>1</v>
      </c>
      <c r="K384" s="29"/>
      <c r="L384" s="8" t="s">
        <v>397</v>
      </c>
      <c r="M384" s="30" t="s">
        <v>874</v>
      </c>
      <c r="N384" s="13" t="s">
        <v>447</v>
      </c>
    </row>
    <row r="385" spans="1:14" ht="38.25" x14ac:dyDescent="0.25">
      <c r="A385" s="7">
        <v>384</v>
      </c>
      <c r="B385" s="8" t="s">
        <v>27</v>
      </c>
      <c r="C385" s="8"/>
      <c r="D385" s="30" t="s">
        <v>104</v>
      </c>
      <c r="E385" s="30" t="s">
        <v>105</v>
      </c>
      <c r="F385" s="30" t="s">
        <v>360</v>
      </c>
      <c r="G385" s="4" t="s">
        <v>361</v>
      </c>
      <c r="H385" s="3" t="s">
        <v>953</v>
      </c>
      <c r="I385" s="8" t="s">
        <v>139</v>
      </c>
      <c r="J385" s="61">
        <v>1</v>
      </c>
      <c r="K385" s="32"/>
      <c r="L385" s="8" t="s">
        <v>397</v>
      </c>
      <c r="M385" s="30" t="s">
        <v>874</v>
      </c>
      <c r="N385" s="13" t="s">
        <v>447</v>
      </c>
    </row>
    <row r="386" spans="1:14" ht="38.25" x14ac:dyDescent="0.25">
      <c r="A386" s="7">
        <v>385</v>
      </c>
      <c r="B386" s="8" t="s">
        <v>27</v>
      </c>
      <c r="C386" s="8"/>
      <c r="D386" s="30" t="s">
        <v>104</v>
      </c>
      <c r="E386" s="30" t="s">
        <v>105</v>
      </c>
      <c r="F386" s="19" t="s">
        <v>366</v>
      </c>
      <c r="G386" s="30" t="s">
        <v>362</v>
      </c>
      <c r="H386" s="3" t="s">
        <v>953</v>
      </c>
      <c r="I386" s="8" t="s">
        <v>139</v>
      </c>
      <c r="J386" s="61">
        <v>1</v>
      </c>
      <c r="K386" s="32"/>
      <c r="L386" s="8" t="s">
        <v>397</v>
      </c>
      <c r="M386" s="7" t="s">
        <v>874</v>
      </c>
      <c r="N386" s="13" t="s">
        <v>447</v>
      </c>
    </row>
    <row r="387" spans="1:14" ht="54" customHeight="1" x14ac:dyDescent="0.25">
      <c r="A387" s="7">
        <v>386</v>
      </c>
      <c r="B387" s="8" t="s">
        <v>27</v>
      </c>
      <c r="C387" s="8"/>
      <c r="D387" s="30" t="s">
        <v>104</v>
      </c>
      <c r="E387" s="74" t="s">
        <v>105</v>
      </c>
      <c r="F387" s="19" t="s">
        <v>367</v>
      </c>
      <c r="G387" s="30" t="s">
        <v>362</v>
      </c>
      <c r="H387" s="3" t="s">
        <v>953</v>
      </c>
      <c r="I387" s="8" t="s">
        <v>139</v>
      </c>
      <c r="J387" s="13">
        <v>1</v>
      </c>
      <c r="K387" s="37"/>
      <c r="L387" s="8" t="s">
        <v>397</v>
      </c>
      <c r="M387" s="7" t="s">
        <v>874</v>
      </c>
      <c r="N387" s="13" t="s">
        <v>447</v>
      </c>
    </row>
    <row r="388" spans="1:14" ht="56.45" customHeight="1" x14ac:dyDescent="0.25">
      <c r="A388" s="7">
        <v>387</v>
      </c>
      <c r="B388" s="8" t="s">
        <v>27</v>
      </c>
      <c r="C388" s="19"/>
      <c r="D388" s="8" t="s">
        <v>104</v>
      </c>
      <c r="E388" s="63" t="s">
        <v>105</v>
      </c>
      <c r="F388" s="3" t="s">
        <v>374</v>
      </c>
      <c r="G388" s="10" t="s">
        <v>371</v>
      </c>
      <c r="H388" s="8" t="s">
        <v>962</v>
      </c>
      <c r="I388" s="8" t="s">
        <v>139</v>
      </c>
      <c r="J388" s="7">
        <v>1</v>
      </c>
      <c r="K388" s="4"/>
      <c r="L388" s="10" t="s">
        <v>475</v>
      </c>
      <c r="M388" s="30" t="s">
        <v>370</v>
      </c>
      <c r="N388" s="13" t="s">
        <v>447</v>
      </c>
    </row>
    <row r="389" spans="1:14" ht="38.25" x14ac:dyDescent="0.25">
      <c r="A389" s="7">
        <v>388</v>
      </c>
      <c r="B389" s="8" t="s">
        <v>27</v>
      </c>
      <c r="C389" s="8"/>
      <c r="D389" s="30" t="s">
        <v>104</v>
      </c>
      <c r="E389" s="74" t="s">
        <v>105</v>
      </c>
      <c r="F389" s="3" t="s">
        <v>386</v>
      </c>
      <c r="G389" s="10" t="s">
        <v>382</v>
      </c>
      <c r="H389" s="10" t="s">
        <v>989</v>
      </c>
      <c r="I389" s="8" t="s">
        <v>139</v>
      </c>
      <c r="J389" s="7">
        <v>1</v>
      </c>
      <c r="K389" s="9"/>
      <c r="L389" s="4" t="s">
        <v>396</v>
      </c>
      <c r="M389" s="30" t="s">
        <v>874</v>
      </c>
      <c r="N389" s="13" t="s">
        <v>447</v>
      </c>
    </row>
    <row r="390" spans="1:14" ht="38.25" x14ac:dyDescent="0.25">
      <c r="A390" s="7">
        <v>389</v>
      </c>
      <c r="B390" s="8" t="s">
        <v>27</v>
      </c>
      <c r="C390" s="8"/>
      <c r="D390" s="30" t="s">
        <v>104</v>
      </c>
      <c r="E390" s="30" t="s">
        <v>105</v>
      </c>
      <c r="F390" s="4" t="s">
        <v>389</v>
      </c>
      <c r="G390" s="10" t="s">
        <v>382</v>
      </c>
      <c r="H390" s="3" t="s">
        <v>953</v>
      </c>
      <c r="I390" s="8" t="s">
        <v>139</v>
      </c>
      <c r="J390" s="7"/>
      <c r="K390" s="9"/>
      <c r="L390" s="4" t="s">
        <v>396</v>
      </c>
      <c r="M390" s="30" t="s">
        <v>874</v>
      </c>
      <c r="N390" s="13" t="s">
        <v>447</v>
      </c>
    </row>
    <row r="391" spans="1:14" ht="38.25" x14ac:dyDescent="0.25">
      <c r="A391" s="7">
        <v>390</v>
      </c>
      <c r="B391" s="8" t="s">
        <v>27</v>
      </c>
      <c r="C391" s="8"/>
      <c r="D391" s="30" t="s">
        <v>104</v>
      </c>
      <c r="E391" s="30" t="s">
        <v>105</v>
      </c>
      <c r="F391" s="4" t="s">
        <v>391</v>
      </c>
      <c r="G391" s="10" t="s">
        <v>382</v>
      </c>
      <c r="H391" s="3" t="s">
        <v>953</v>
      </c>
      <c r="I391" s="8" t="s">
        <v>139</v>
      </c>
      <c r="J391" s="7">
        <v>1</v>
      </c>
      <c r="K391" s="9"/>
      <c r="L391" s="4" t="s">
        <v>396</v>
      </c>
      <c r="M391" s="30" t="s">
        <v>874</v>
      </c>
      <c r="N391" s="13" t="s">
        <v>447</v>
      </c>
    </row>
    <row r="392" spans="1:14" ht="38.25" x14ac:dyDescent="0.25">
      <c r="A392" s="7">
        <v>391</v>
      </c>
      <c r="B392" s="8" t="s">
        <v>27</v>
      </c>
      <c r="C392" s="8"/>
      <c r="D392" s="30" t="s">
        <v>104</v>
      </c>
      <c r="E392" s="30" t="s">
        <v>105</v>
      </c>
      <c r="F392" s="4" t="s">
        <v>392</v>
      </c>
      <c r="G392" s="10" t="s">
        <v>382</v>
      </c>
      <c r="H392" s="8" t="s">
        <v>973</v>
      </c>
      <c r="I392" s="8" t="s">
        <v>139</v>
      </c>
      <c r="J392" s="8"/>
      <c r="K392" s="9"/>
      <c r="L392" s="4" t="s">
        <v>396</v>
      </c>
      <c r="M392" s="30" t="s">
        <v>874</v>
      </c>
      <c r="N392" s="13" t="s">
        <v>447</v>
      </c>
    </row>
    <row r="393" spans="1:14" ht="38.25" x14ac:dyDescent="0.25">
      <c r="A393" s="7">
        <v>392</v>
      </c>
      <c r="B393" s="8" t="s">
        <v>27</v>
      </c>
      <c r="C393" s="8"/>
      <c r="D393" s="8" t="s">
        <v>104</v>
      </c>
      <c r="E393" s="8" t="s">
        <v>105</v>
      </c>
      <c r="F393" s="4" t="s">
        <v>494</v>
      </c>
      <c r="G393" s="10" t="s">
        <v>481</v>
      </c>
      <c r="H393" s="8" t="s">
        <v>986</v>
      </c>
      <c r="I393" s="8" t="s">
        <v>139</v>
      </c>
      <c r="J393" s="61">
        <v>1</v>
      </c>
      <c r="K393" s="22"/>
      <c r="L393" s="3" t="s">
        <v>921</v>
      </c>
      <c r="M393" s="7" t="s">
        <v>874</v>
      </c>
      <c r="N393" s="13" t="s">
        <v>447</v>
      </c>
    </row>
    <row r="394" spans="1:14" ht="38.25" x14ac:dyDescent="0.25">
      <c r="A394" s="7">
        <v>393</v>
      </c>
      <c r="B394" s="8" t="s">
        <v>27</v>
      </c>
      <c r="C394" s="8"/>
      <c r="D394" s="8" t="s">
        <v>104</v>
      </c>
      <c r="E394" s="63" t="s">
        <v>105</v>
      </c>
      <c r="F394" s="4" t="s">
        <v>497</v>
      </c>
      <c r="G394" s="10" t="s">
        <v>481</v>
      </c>
      <c r="H394" s="8" t="s">
        <v>962</v>
      </c>
      <c r="I394" s="8" t="s">
        <v>139</v>
      </c>
      <c r="J394" s="8"/>
      <c r="K394" s="29"/>
      <c r="L394" s="4" t="s">
        <v>894</v>
      </c>
      <c r="M394" s="7" t="s">
        <v>874</v>
      </c>
      <c r="N394" s="13" t="s">
        <v>447</v>
      </c>
    </row>
    <row r="395" spans="1:14" ht="38.25" x14ac:dyDescent="0.25">
      <c r="A395" s="7">
        <v>394</v>
      </c>
      <c r="B395" s="8" t="s">
        <v>27</v>
      </c>
      <c r="C395" s="8"/>
      <c r="D395" s="8" t="s">
        <v>104</v>
      </c>
      <c r="E395" s="8" t="s">
        <v>105</v>
      </c>
      <c r="F395" s="4" t="s">
        <v>498</v>
      </c>
      <c r="G395" s="10" t="s">
        <v>481</v>
      </c>
      <c r="H395" s="3" t="s">
        <v>953</v>
      </c>
      <c r="I395" s="8" t="s">
        <v>139</v>
      </c>
      <c r="J395" s="15"/>
      <c r="K395" s="29"/>
      <c r="L395" s="4" t="s">
        <v>894</v>
      </c>
      <c r="M395" s="7" t="s">
        <v>874</v>
      </c>
      <c r="N395" s="13" t="s">
        <v>447</v>
      </c>
    </row>
    <row r="396" spans="1:14" ht="38.25" x14ac:dyDescent="0.25">
      <c r="A396" s="7">
        <v>395</v>
      </c>
      <c r="B396" s="8" t="s">
        <v>27</v>
      </c>
      <c r="C396" s="8"/>
      <c r="D396" s="8" t="s">
        <v>104</v>
      </c>
      <c r="E396" s="8" t="s">
        <v>105</v>
      </c>
      <c r="F396" s="4" t="s">
        <v>501</v>
      </c>
      <c r="G396" s="10" t="s">
        <v>481</v>
      </c>
      <c r="H396" s="10" t="s">
        <v>998</v>
      </c>
      <c r="I396" s="8" t="s">
        <v>139</v>
      </c>
      <c r="J396" s="15"/>
      <c r="K396" s="29"/>
      <c r="L396" s="3" t="s">
        <v>921</v>
      </c>
      <c r="M396" s="7" t="s">
        <v>874</v>
      </c>
      <c r="N396" s="13" t="s">
        <v>447</v>
      </c>
    </row>
    <row r="397" spans="1:14" ht="52.15" customHeight="1" x14ac:dyDescent="0.25">
      <c r="A397" s="7">
        <v>396</v>
      </c>
      <c r="B397" s="8" t="s">
        <v>27</v>
      </c>
      <c r="C397" s="8"/>
      <c r="D397" s="8" t="s">
        <v>104</v>
      </c>
      <c r="E397" s="8" t="s">
        <v>105</v>
      </c>
      <c r="F397" s="3" t="s">
        <v>513</v>
      </c>
      <c r="G397" s="4" t="s">
        <v>507</v>
      </c>
      <c r="H397" s="3" t="s">
        <v>953</v>
      </c>
      <c r="I397" s="8" t="s">
        <v>139</v>
      </c>
      <c r="J397" s="13">
        <v>1</v>
      </c>
      <c r="K397" s="11"/>
      <c r="L397" s="3" t="s">
        <v>509</v>
      </c>
      <c r="M397" s="7" t="s">
        <v>874</v>
      </c>
      <c r="N397" s="13" t="s">
        <v>447</v>
      </c>
    </row>
    <row r="398" spans="1:14" ht="38.25" x14ac:dyDescent="0.25">
      <c r="A398" s="7">
        <v>397</v>
      </c>
      <c r="B398" s="8" t="s">
        <v>27</v>
      </c>
      <c r="C398" s="8"/>
      <c r="D398" s="8" t="s">
        <v>104</v>
      </c>
      <c r="E398" s="8" t="s">
        <v>105</v>
      </c>
      <c r="F398" s="4" t="s">
        <v>518</v>
      </c>
      <c r="G398" s="4" t="s">
        <v>507</v>
      </c>
      <c r="H398" s="8" t="s">
        <v>986</v>
      </c>
      <c r="I398" s="8" t="s">
        <v>139</v>
      </c>
      <c r="J398" s="7">
        <v>1</v>
      </c>
      <c r="K398" s="29"/>
      <c r="L398" s="4" t="s">
        <v>17</v>
      </c>
      <c r="M398" s="7" t="s">
        <v>874</v>
      </c>
      <c r="N398" s="13" t="s">
        <v>447</v>
      </c>
    </row>
    <row r="399" spans="1:14" ht="38.25" x14ac:dyDescent="0.25">
      <c r="A399" s="7">
        <v>398</v>
      </c>
      <c r="B399" s="8" t="s">
        <v>27</v>
      </c>
      <c r="C399" s="8"/>
      <c r="D399" s="8" t="s">
        <v>104</v>
      </c>
      <c r="E399" s="8" t="s">
        <v>105</v>
      </c>
      <c r="F399" s="4" t="s">
        <v>523</v>
      </c>
      <c r="G399" s="4" t="s">
        <v>507</v>
      </c>
      <c r="H399" s="8" t="s">
        <v>986</v>
      </c>
      <c r="I399" s="8" t="s">
        <v>139</v>
      </c>
      <c r="J399" s="13">
        <v>1</v>
      </c>
      <c r="K399" s="96"/>
      <c r="L399" s="3" t="s">
        <v>17</v>
      </c>
      <c r="M399" s="7" t="s">
        <v>874</v>
      </c>
      <c r="N399" s="13" t="s">
        <v>447</v>
      </c>
    </row>
    <row r="400" spans="1:14" ht="38.25" x14ac:dyDescent="0.25">
      <c r="A400" s="7">
        <v>399</v>
      </c>
      <c r="B400" s="8" t="s">
        <v>27</v>
      </c>
      <c r="C400" s="8"/>
      <c r="D400" s="8" t="s">
        <v>104</v>
      </c>
      <c r="E400" s="8" t="s">
        <v>105</v>
      </c>
      <c r="F400" s="4" t="s">
        <v>524</v>
      </c>
      <c r="G400" s="4" t="s">
        <v>507</v>
      </c>
      <c r="H400" s="8" t="s">
        <v>986</v>
      </c>
      <c r="I400" s="8" t="s">
        <v>139</v>
      </c>
      <c r="J400" s="88">
        <v>1</v>
      </c>
      <c r="K400" s="90"/>
      <c r="L400" s="3" t="s">
        <v>17</v>
      </c>
      <c r="M400" s="7" t="s">
        <v>874</v>
      </c>
      <c r="N400" s="13" t="s">
        <v>447</v>
      </c>
    </row>
    <row r="401" spans="1:14" s="26" customFormat="1" ht="55.15" customHeight="1" x14ac:dyDescent="0.25">
      <c r="A401" s="7">
        <v>400</v>
      </c>
      <c r="B401" s="8" t="s">
        <v>27</v>
      </c>
      <c r="C401" s="8"/>
      <c r="D401" s="8" t="s">
        <v>104</v>
      </c>
      <c r="E401" s="8" t="s">
        <v>105</v>
      </c>
      <c r="F401" s="3" t="s">
        <v>525</v>
      </c>
      <c r="G401" s="4" t="s">
        <v>507</v>
      </c>
      <c r="H401" s="8" t="s">
        <v>986</v>
      </c>
      <c r="I401" s="8" t="s">
        <v>139</v>
      </c>
      <c r="J401" s="13">
        <v>1</v>
      </c>
      <c r="K401" s="41"/>
      <c r="L401" s="3" t="s">
        <v>17</v>
      </c>
      <c r="M401" s="7" t="s">
        <v>874</v>
      </c>
      <c r="N401" s="13" t="s">
        <v>447</v>
      </c>
    </row>
    <row r="402" spans="1:14" s="27" customFormat="1" ht="38.25" x14ac:dyDescent="0.25">
      <c r="A402" s="7">
        <v>401</v>
      </c>
      <c r="B402" s="8" t="s">
        <v>27</v>
      </c>
      <c r="C402" s="8"/>
      <c r="D402" s="8" t="s">
        <v>104</v>
      </c>
      <c r="E402" s="8" t="s">
        <v>105</v>
      </c>
      <c r="F402" s="4" t="s">
        <v>572</v>
      </c>
      <c r="G402" s="8" t="s">
        <v>565</v>
      </c>
      <c r="H402" s="3" t="s">
        <v>953</v>
      </c>
      <c r="I402" s="8" t="s">
        <v>139</v>
      </c>
      <c r="J402" s="8"/>
      <c r="K402" s="9">
        <v>200000</v>
      </c>
      <c r="L402" s="8" t="s">
        <v>895</v>
      </c>
      <c r="M402" s="30" t="s">
        <v>874</v>
      </c>
      <c r="N402" s="7" t="s">
        <v>573</v>
      </c>
    </row>
    <row r="403" spans="1:14" ht="38.25" x14ac:dyDescent="0.25">
      <c r="A403" s="7">
        <v>402</v>
      </c>
      <c r="B403" s="8" t="s">
        <v>27</v>
      </c>
      <c r="C403" s="8"/>
      <c r="D403" s="8" t="s">
        <v>104</v>
      </c>
      <c r="E403" s="8" t="s">
        <v>105</v>
      </c>
      <c r="F403" s="4" t="s">
        <v>627</v>
      </c>
      <c r="G403" s="10" t="s">
        <v>575</v>
      </c>
      <c r="H403" s="8" t="s">
        <v>986</v>
      </c>
      <c r="I403" s="8" t="s">
        <v>139</v>
      </c>
      <c r="J403" s="10"/>
      <c r="K403" s="9" t="s">
        <v>628</v>
      </c>
      <c r="L403" s="10" t="s">
        <v>925</v>
      </c>
      <c r="M403" s="30" t="s">
        <v>874</v>
      </c>
      <c r="N403" s="7" t="s">
        <v>573</v>
      </c>
    </row>
    <row r="404" spans="1:14" ht="38.25" x14ac:dyDescent="0.25">
      <c r="A404" s="7">
        <v>403</v>
      </c>
      <c r="B404" s="8" t="s">
        <v>27</v>
      </c>
      <c r="C404" s="8"/>
      <c r="D404" s="30" t="s">
        <v>104</v>
      </c>
      <c r="E404" s="30" t="s">
        <v>105</v>
      </c>
      <c r="F404" s="30" t="s">
        <v>629</v>
      </c>
      <c r="G404" s="30" t="s">
        <v>575</v>
      </c>
      <c r="H404" s="3" t="s">
        <v>953</v>
      </c>
      <c r="I404" s="8" t="s">
        <v>139</v>
      </c>
      <c r="J404" s="17"/>
      <c r="K404" s="32" t="s">
        <v>630</v>
      </c>
      <c r="L404" s="10" t="s">
        <v>908</v>
      </c>
      <c r="M404" s="30" t="s">
        <v>874</v>
      </c>
      <c r="N404" s="7" t="s">
        <v>573</v>
      </c>
    </row>
    <row r="405" spans="1:14" ht="38.25" x14ac:dyDescent="0.25">
      <c r="A405" s="7">
        <v>404</v>
      </c>
      <c r="B405" s="8" t="s">
        <v>27</v>
      </c>
      <c r="C405" s="8"/>
      <c r="D405" s="30" t="s">
        <v>104</v>
      </c>
      <c r="E405" s="30" t="s">
        <v>105</v>
      </c>
      <c r="F405" s="30" t="s">
        <v>631</v>
      </c>
      <c r="G405" s="31" t="s">
        <v>575</v>
      </c>
      <c r="H405" s="8" t="s">
        <v>986</v>
      </c>
      <c r="I405" s="8" t="s">
        <v>139</v>
      </c>
      <c r="J405" s="17"/>
      <c r="K405" s="32" t="s">
        <v>632</v>
      </c>
      <c r="L405" s="8" t="s">
        <v>633</v>
      </c>
      <c r="M405" s="30" t="s">
        <v>874</v>
      </c>
      <c r="N405" s="7" t="s">
        <v>573</v>
      </c>
    </row>
    <row r="406" spans="1:14" ht="57" customHeight="1" x14ac:dyDescent="0.25">
      <c r="A406" s="7">
        <v>405</v>
      </c>
      <c r="B406" s="8" t="s">
        <v>27</v>
      </c>
      <c r="C406" s="8"/>
      <c r="D406" s="30" t="s">
        <v>104</v>
      </c>
      <c r="E406" s="30" t="s">
        <v>105</v>
      </c>
      <c r="F406" s="30" t="s">
        <v>634</v>
      </c>
      <c r="G406" s="30" t="s">
        <v>575</v>
      </c>
      <c r="H406" s="3" t="s">
        <v>953</v>
      </c>
      <c r="I406" s="8" t="s">
        <v>139</v>
      </c>
      <c r="J406" s="17"/>
      <c r="K406" s="32" t="s">
        <v>635</v>
      </c>
      <c r="L406" s="10" t="s">
        <v>908</v>
      </c>
      <c r="M406" s="30" t="s">
        <v>874</v>
      </c>
      <c r="N406" s="7" t="s">
        <v>573</v>
      </c>
    </row>
    <row r="407" spans="1:14" ht="38.25" x14ac:dyDescent="0.25">
      <c r="A407" s="7">
        <v>406</v>
      </c>
      <c r="B407" s="8" t="s">
        <v>27</v>
      </c>
      <c r="C407" s="8"/>
      <c r="D407" s="30" t="s">
        <v>104</v>
      </c>
      <c r="E407" s="30" t="s">
        <v>105</v>
      </c>
      <c r="F407" s="30" t="s">
        <v>636</v>
      </c>
      <c r="G407" s="30" t="s">
        <v>575</v>
      </c>
      <c r="H407" s="3" t="s">
        <v>953</v>
      </c>
      <c r="I407" s="8" t="s">
        <v>139</v>
      </c>
      <c r="J407" s="17"/>
      <c r="K407" s="32"/>
      <c r="L407" s="8" t="s">
        <v>895</v>
      </c>
      <c r="M407" s="30" t="s">
        <v>874</v>
      </c>
      <c r="N407" s="7" t="s">
        <v>573</v>
      </c>
    </row>
    <row r="408" spans="1:14" ht="38.25" x14ac:dyDescent="0.25">
      <c r="A408" s="7">
        <v>407</v>
      </c>
      <c r="B408" s="8" t="s">
        <v>27</v>
      </c>
      <c r="C408" s="8"/>
      <c r="D408" s="30" t="s">
        <v>104</v>
      </c>
      <c r="E408" s="30" t="s">
        <v>105</v>
      </c>
      <c r="F408" s="30" t="s">
        <v>637</v>
      </c>
      <c r="G408" s="30" t="s">
        <v>575</v>
      </c>
      <c r="H408" s="10" t="s">
        <v>989</v>
      </c>
      <c r="I408" s="8" t="s">
        <v>139</v>
      </c>
      <c r="J408" s="17"/>
      <c r="K408" s="32"/>
      <c r="L408" s="8" t="s">
        <v>638</v>
      </c>
      <c r="M408" s="30" t="s">
        <v>874</v>
      </c>
      <c r="N408" s="7" t="s">
        <v>573</v>
      </c>
    </row>
    <row r="409" spans="1:14" ht="38.25" x14ac:dyDescent="0.25">
      <c r="A409" s="7">
        <v>408</v>
      </c>
      <c r="B409" s="8" t="s">
        <v>27</v>
      </c>
      <c r="C409" s="8"/>
      <c r="D409" s="30" t="s">
        <v>104</v>
      </c>
      <c r="E409" s="30" t="s">
        <v>105</v>
      </c>
      <c r="F409" s="30" t="s">
        <v>639</v>
      </c>
      <c r="G409" s="30" t="s">
        <v>575</v>
      </c>
      <c r="H409" s="3" t="s">
        <v>953</v>
      </c>
      <c r="I409" s="8" t="s">
        <v>139</v>
      </c>
      <c r="J409" s="17"/>
      <c r="K409" s="32" t="s">
        <v>640</v>
      </c>
      <c r="L409" s="30" t="s">
        <v>898</v>
      </c>
      <c r="M409" s="30" t="s">
        <v>874</v>
      </c>
      <c r="N409" s="7" t="s">
        <v>573</v>
      </c>
    </row>
    <row r="410" spans="1:14" s="14" customFormat="1" ht="38.25" x14ac:dyDescent="0.25">
      <c r="A410" s="7">
        <v>409</v>
      </c>
      <c r="B410" s="8" t="s">
        <v>27</v>
      </c>
      <c r="C410" s="8"/>
      <c r="D410" s="10" t="s">
        <v>104</v>
      </c>
      <c r="E410" s="10" t="s">
        <v>105</v>
      </c>
      <c r="F410" s="4" t="s">
        <v>641</v>
      </c>
      <c r="G410" s="10" t="s">
        <v>575</v>
      </c>
      <c r="H410" s="3" t="s">
        <v>953</v>
      </c>
      <c r="I410" s="8" t="s">
        <v>139</v>
      </c>
      <c r="J410" s="15"/>
      <c r="K410" s="37" t="s">
        <v>642</v>
      </c>
      <c r="L410" s="10" t="s">
        <v>908</v>
      </c>
      <c r="M410" s="30" t="s">
        <v>874</v>
      </c>
      <c r="N410" s="7" t="s">
        <v>573</v>
      </c>
    </row>
    <row r="411" spans="1:14" s="14" customFormat="1" ht="38.25" x14ac:dyDescent="0.25">
      <c r="A411" s="7">
        <v>410</v>
      </c>
      <c r="B411" s="8" t="s">
        <v>27</v>
      </c>
      <c r="C411" s="8"/>
      <c r="D411" s="8" t="s">
        <v>104</v>
      </c>
      <c r="E411" s="8" t="s">
        <v>105</v>
      </c>
      <c r="F411" s="10" t="s">
        <v>682</v>
      </c>
      <c r="G411" s="8" t="s">
        <v>649</v>
      </c>
      <c r="H411" s="8" t="s">
        <v>986</v>
      </c>
      <c r="I411" s="8" t="s">
        <v>139</v>
      </c>
      <c r="J411" s="8"/>
      <c r="K411" s="11"/>
      <c r="L411" s="8" t="s">
        <v>633</v>
      </c>
      <c r="M411" s="30" t="s">
        <v>370</v>
      </c>
      <c r="N411" s="7" t="s">
        <v>573</v>
      </c>
    </row>
    <row r="412" spans="1:14" s="14" customFormat="1" ht="38.25" x14ac:dyDescent="0.25">
      <c r="A412" s="7">
        <v>411</v>
      </c>
      <c r="B412" s="8" t="s">
        <v>27</v>
      </c>
      <c r="C412" s="8"/>
      <c r="D412" s="8" t="s">
        <v>104</v>
      </c>
      <c r="E412" s="8" t="s">
        <v>105</v>
      </c>
      <c r="F412" s="4" t="s">
        <v>681</v>
      </c>
      <c r="G412" s="8" t="s">
        <v>646</v>
      </c>
      <c r="H412" s="3" t="s">
        <v>953</v>
      </c>
      <c r="I412" s="8" t="s">
        <v>139</v>
      </c>
      <c r="J412" s="8"/>
      <c r="K412" s="9">
        <v>2192485</v>
      </c>
      <c r="L412" s="8" t="s">
        <v>895</v>
      </c>
      <c r="M412" s="30" t="s">
        <v>874</v>
      </c>
      <c r="N412" s="7" t="s">
        <v>573</v>
      </c>
    </row>
    <row r="413" spans="1:14" s="14" customFormat="1" ht="38.25" x14ac:dyDescent="0.25">
      <c r="A413" s="7">
        <v>412</v>
      </c>
      <c r="B413" s="8" t="s">
        <v>27</v>
      </c>
      <c r="C413" s="8"/>
      <c r="D413" s="10" t="s">
        <v>104</v>
      </c>
      <c r="E413" s="10" t="s">
        <v>105</v>
      </c>
      <c r="F413" s="10" t="s">
        <v>683</v>
      </c>
      <c r="G413" s="10" t="s">
        <v>646</v>
      </c>
      <c r="H413" s="10" t="s">
        <v>989</v>
      </c>
      <c r="I413" s="8" t="s">
        <v>139</v>
      </c>
      <c r="J413" s="10"/>
      <c r="K413" s="29" t="s">
        <v>684</v>
      </c>
      <c r="L413" s="10" t="s">
        <v>917</v>
      </c>
      <c r="M413" s="30" t="s">
        <v>874</v>
      </c>
      <c r="N413" s="7" t="s">
        <v>573</v>
      </c>
    </row>
    <row r="414" spans="1:14" s="14" customFormat="1" ht="56.45" customHeight="1" x14ac:dyDescent="0.25">
      <c r="A414" s="7">
        <v>413</v>
      </c>
      <c r="B414" s="8" t="s">
        <v>27</v>
      </c>
      <c r="C414" s="8"/>
      <c r="D414" s="10" t="s">
        <v>104</v>
      </c>
      <c r="E414" s="10" t="s">
        <v>105</v>
      </c>
      <c r="F414" s="10" t="s">
        <v>685</v>
      </c>
      <c r="G414" s="10" t="s">
        <v>646</v>
      </c>
      <c r="H414" s="3" t="s">
        <v>953</v>
      </c>
      <c r="I414" s="8" t="s">
        <v>139</v>
      </c>
      <c r="J414" s="15"/>
      <c r="K414" s="29" t="s">
        <v>686</v>
      </c>
      <c r="L414" s="10" t="s">
        <v>909</v>
      </c>
      <c r="M414" s="30" t="s">
        <v>874</v>
      </c>
      <c r="N414" s="7" t="s">
        <v>573</v>
      </c>
    </row>
    <row r="415" spans="1:14" s="14" customFormat="1" ht="53.45" customHeight="1" x14ac:dyDescent="0.25">
      <c r="A415" s="7">
        <v>414</v>
      </c>
      <c r="B415" s="8" t="s">
        <v>27</v>
      </c>
      <c r="C415" s="8"/>
      <c r="D415" s="30" t="s">
        <v>104</v>
      </c>
      <c r="E415" s="30" t="s">
        <v>105</v>
      </c>
      <c r="F415" s="20" t="s">
        <v>701</v>
      </c>
      <c r="G415" s="19" t="s">
        <v>698</v>
      </c>
      <c r="H415" s="8" t="s">
        <v>975</v>
      </c>
      <c r="I415" s="19"/>
      <c r="J415" s="19"/>
      <c r="K415" s="33">
        <v>954094</v>
      </c>
      <c r="L415" s="10" t="s">
        <v>909</v>
      </c>
      <c r="M415" s="30" t="s">
        <v>370</v>
      </c>
      <c r="N415" s="7" t="s">
        <v>573</v>
      </c>
    </row>
    <row r="416" spans="1:14" s="14" customFormat="1" ht="38.25" x14ac:dyDescent="0.25">
      <c r="A416" s="7">
        <v>415</v>
      </c>
      <c r="B416" s="8" t="s">
        <v>27</v>
      </c>
      <c r="C416" s="8"/>
      <c r="D416" s="10" t="s">
        <v>104</v>
      </c>
      <c r="E416" s="10" t="s">
        <v>105</v>
      </c>
      <c r="F416" s="10" t="s">
        <v>724</v>
      </c>
      <c r="G416" s="10" t="s">
        <v>714</v>
      </c>
      <c r="H416" s="3" t="s">
        <v>953</v>
      </c>
      <c r="I416" s="8" t="s">
        <v>139</v>
      </c>
      <c r="J416" s="10"/>
      <c r="K416" s="29"/>
      <c r="L416" s="10" t="s">
        <v>909</v>
      </c>
      <c r="M416" s="30" t="s">
        <v>874</v>
      </c>
      <c r="N416" s="7" t="s">
        <v>573</v>
      </c>
    </row>
    <row r="417" spans="1:14" s="14" customFormat="1" ht="38.25" x14ac:dyDescent="0.25">
      <c r="A417" s="7">
        <v>416</v>
      </c>
      <c r="B417" s="8" t="s">
        <v>27</v>
      </c>
      <c r="C417" s="8"/>
      <c r="D417" s="8" t="s">
        <v>104</v>
      </c>
      <c r="E417" s="8" t="s">
        <v>105</v>
      </c>
      <c r="F417" s="10" t="s">
        <v>731</v>
      </c>
      <c r="G417" s="8" t="s">
        <v>726</v>
      </c>
      <c r="H417" s="8" t="s">
        <v>986</v>
      </c>
      <c r="I417" s="8" t="s">
        <v>139</v>
      </c>
      <c r="J417" s="8"/>
      <c r="K417" s="11">
        <v>3563748</v>
      </c>
      <c r="L417" s="8" t="s">
        <v>633</v>
      </c>
      <c r="M417" s="30" t="s">
        <v>874</v>
      </c>
      <c r="N417" s="7" t="s">
        <v>573</v>
      </c>
    </row>
    <row r="418" spans="1:14" s="14" customFormat="1" ht="38.25" x14ac:dyDescent="0.25">
      <c r="A418" s="7">
        <v>417</v>
      </c>
      <c r="B418" s="8" t="s">
        <v>27</v>
      </c>
      <c r="C418" s="8"/>
      <c r="D418" s="8" t="s">
        <v>104</v>
      </c>
      <c r="E418" s="8" t="s">
        <v>105</v>
      </c>
      <c r="F418" s="4" t="s">
        <v>751</v>
      </c>
      <c r="G418" s="8" t="s">
        <v>740</v>
      </c>
      <c r="H418" s="3" t="s">
        <v>953</v>
      </c>
      <c r="I418" s="8" t="s">
        <v>139</v>
      </c>
      <c r="J418" s="8"/>
      <c r="K418" s="9">
        <v>1194677</v>
      </c>
      <c r="L418" s="10" t="s">
        <v>909</v>
      </c>
      <c r="M418" s="30" t="s">
        <v>874</v>
      </c>
      <c r="N418" s="7" t="s">
        <v>573</v>
      </c>
    </row>
    <row r="419" spans="1:14" s="14" customFormat="1" ht="38.25" x14ac:dyDescent="0.25">
      <c r="A419" s="7">
        <v>418</v>
      </c>
      <c r="B419" s="8" t="s">
        <v>27</v>
      </c>
      <c r="C419" s="8"/>
      <c r="D419" s="8" t="s">
        <v>104</v>
      </c>
      <c r="E419" s="8" t="s">
        <v>105</v>
      </c>
      <c r="F419" s="10" t="s">
        <v>758</v>
      </c>
      <c r="G419" s="8" t="s">
        <v>753</v>
      </c>
      <c r="H419" s="8" t="s">
        <v>986</v>
      </c>
      <c r="I419" s="8" t="s">
        <v>139</v>
      </c>
      <c r="J419" s="8"/>
      <c r="K419" s="11"/>
      <c r="L419" s="8" t="s">
        <v>633</v>
      </c>
      <c r="M419" s="30" t="s">
        <v>874</v>
      </c>
      <c r="N419" s="7" t="s">
        <v>573</v>
      </c>
    </row>
    <row r="420" spans="1:14" s="14" customFormat="1" ht="89.25" x14ac:dyDescent="0.25">
      <c r="A420" s="7">
        <v>419</v>
      </c>
      <c r="B420" s="8" t="s">
        <v>27</v>
      </c>
      <c r="C420" s="8"/>
      <c r="D420" s="30" t="s">
        <v>104</v>
      </c>
      <c r="E420" s="30" t="s">
        <v>105</v>
      </c>
      <c r="F420" s="30" t="s">
        <v>783</v>
      </c>
      <c r="G420" s="30" t="s">
        <v>762</v>
      </c>
      <c r="H420" s="10" t="s">
        <v>989</v>
      </c>
      <c r="I420" s="8" t="s">
        <v>139</v>
      </c>
      <c r="J420" s="17"/>
      <c r="K420" s="32"/>
      <c r="L420" s="10" t="s">
        <v>923</v>
      </c>
      <c r="M420" s="30" t="s">
        <v>874</v>
      </c>
      <c r="N420" s="7" t="s">
        <v>573</v>
      </c>
    </row>
    <row r="421" spans="1:14" s="14" customFormat="1" ht="38.25" x14ac:dyDescent="0.25">
      <c r="A421" s="7">
        <v>420</v>
      </c>
      <c r="B421" s="8" t="s">
        <v>27</v>
      </c>
      <c r="C421" s="8"/>
      <c r="D421" s="30" t="s">
        <v>104</v>
      </c>
      <c r="E421" s="30" t="s">
        <v>105</v>
      </c>
      <c r="F421" s="30" t="s">
        <v>784</v>
      </c>
      <c r="G421" s="30" t="s">
        <v>762</v>
      </c>
      <c r="H421" s="3" t="s">
        <v>953</v>
      </c>
      <c r="I421" s="8" t="s">
        <v>139</v>
      </c>
      <c r="J421" s="17"/>
      <c r="K421" s="32"/>
      <c r="L421" s="30" t="s">
        <v>898</v>
      </c>
      <c r="M421" s="30" t="s">
        <v>874</v>
      </c>
      <c r="N421" s="7" t="s">
        <v>573</v>
      </c>
    </row>
    <row r="422" spans="1:14" s="14" customFormat="1" ht="38.25" x14ac:dyDescent="0.25">
      <c r="A422" s="7">
        <v>421</v>
      </c>
      <c r="B422" s="8" t="s">
        <v>27</v>
      </c>
      <c r="C422" s="8"/>
      <c r="D422" s="30" t="s">
        <v>104</v>
      </c>
      <c r="E422" s="30" t="s">
        <v>105</v>
      </c>
      <c r="F422" s="30" t="s">
        <v>785</v>
      </c>
      <c r="G422" s="30" t="s">
        <v>762</v>
      </c>
      <c r="H422" s="8" t="s">
        <v>986</v>
      </c>
      <c r="I422" s="8" t="s">
        <v>139</v>
      </c>
      <c r="J422" s="17"/>
      <c r="K422" s="32" t="s">
        <v>786</v>
      </c>
      <c r="L422" s="30" t="s">
        <v>899</v>
      </c>
      <c r="M422" s="30" t="s">
        <v>874</v>
      </c>
      <c r="N422" s="7" t="s">
        <v>573</v>
      </c>
    </row>
    <row r="423" spans="1:14" s="14" customFormat="1" ht="38.25" x14ac:dyDescent="0.25">
      <c r="A423" s="7">
        <v>422</v>
      </c>
      <c r="B423" s="8" t="s">
        <v>27</v>
      </c>
      <c r="C423" s="8"/>
      <c r="D423" s="30" t="s">
        <v>104</v>
      </c>
      <c r="E423" s="30" t="s">
        <v>105</v>
      </c>
      <c r="F423" s="30" t="s">
        <v>787</v>
      </c>
      <c r="G423" s="30" t="s">
        <v>762</v>
      </c>
      <c r="H423" s="8" t="s">
        <v>986</v>
      </c>
      <c r="I423" s="8" t="s">
        <v>139</v>
      </c>
      <c r="J423" s="17"/>
      <c r="K423" s="32"/>
      <c r="L423" s="30" t="s">
        <v>898</v>
      </c>
      <c r="M423" s="30" t="s">
        <v>874</v>
      </c>
      <c r="N423" s="7" t="s">
        <v>573</v>
      </c>
    </row>
    <row r="424" spans="1:14" s="14" customFormat="1" ht="38.25" x14ac:dyDescent="0.25">
      <c r="A424" s="7">
        <v>423</v>
      </c>
      <c r="B424" s="8" t="s">
        <v>27</v>
      </c>
      <c r="C424" s="8"/>
      <c r="D424" s="30" t="s">
        <v>104</v>
      </c>
      <c r="E424" s="30" t="s">
        <v>105</v>
      </c>
      <c r="F424" s="30" t="s">
        <v>788</v>
      </c>
      <c r="G424" s="30" t="s">
        <v>762</v>
      </c>
      <c r="H424" s="8" t="s">
        <v>986</v>
      </c>
      <c r="I424" s="8" t="s">
        <v>139</v>
      </c>
      <c r="J424" s="17"/>
      <c r="K424" s="32"/>
      <c r="L424" s="30" t="s">
        <v>898</v>
      </c>
      <c r="M424" s="30" t="s">
        <v>874</v>
      </c>
      <c r="N424" s="7" t="s">
        <v>573</v>
      </c>
    </row>
    <row r="425" spans="1:14" s="14" customFormat="1" ht="38.25" x14ac:dyDescent="0.25">
      <c r="A425" s="7">
        <v>424</v>
      </c>
      <c r="B425" s="8" t="s">
        <v>27</v>
      </c>
      <c r="C425" s="8"/>
      <c r="D425" s="30" t="s">
        <v>104</v>
      </c>
      <c r="E425" s="30" t="s">
        <v>105</v>
      </c>
      <c r="F425" s="30" t="s">
        <v>809</v>
      </c>
      <c r="G425" s="30" t="s">
        <v>797</v>
      </c>
      <c r="H425" s="8" t="s">
        <v>986</v>
      </c>
      <c r="I425" s="8" t="s">
        <v>139</v>
      </c>
      <c r="J425" s="17"/>
      <c r="K425" s="32"/>
      <c r="L425" s="8" t="s">
        <v>633</v>
      </c>
      <c r="M425" s="30" t="s">
        <v>874</v>
      </c>
      <c r="N425" s="7" t="s">
        <v>573</v>
      </c>
    </row>
    <row r="426" spans="1:14" s="14" customFormat="1" ht="38.25" x14ac:dyDescent="0.25">
      <c r="A426" s="7">
        <v>425</v>
      </c>
      <c r="B426" s="8" t="s">
        <v>27</v>
      </c>
      <c r="C426" s="8"/>
      <c r="D426" s="30" t="s">
        <v>104</v>
      </c>
      <c r="E426" s="30" t="s">
        <v>105</v>
      </c>
      <c r="F426" s="30" t="s">
        <v>810</v>
      </c>
      <c r="G426" s="30" t="s">
        <v>797</v>
      </c>
      <c r="H426" s="3" t="s">
        <v>953</v>
      </c>
      <c r="I426" s="8" t="s">
        <v>139</v>
      </c>
      <c r="J426" s="17"/>
      <c r="K426" s="32"/>
      <c r="L426" s="8" t="s">
        <v>895</v>
      </c>
      <c r="M426" s="30" t="s">
        <v>874</v>
      </c>
      <c r="N426" s="7" t="s">
        <v>573</v>
      </c>
    </row>
    <row r="427" spans="1:14" s="14" customFormat="1" ht="38.25" x14ac:dyDescent="0.25">
      <c r="A427" s="7">
        <v>426</v>
      </c>
      <c r="B427" s="8" t="s">
        <v>27</v>
      </c>
      <c r="C427" s="8"/>
      <c r="D427" s="8" t="s">
        <v>104</v>
      </c>
      <c r="E427" s="63" t="s">
        <v>105</v>
      </c>
      <c r="F427" s="4" t="s">
        <v>814</v>
      </c>
      <c r="G427" s="8" t="s">
        <v>813</v>
      </c>
      <c r="H427" s="3" t="s">
        <v>953</v>
      </c>
      <c r="I427" s="8" t="s">
        <v>139</v>
      </c>
      <c r="J427" s="8"/>
      <c r="K427" s="9">
        <v>1765773</v>
      </c>
      <c r="L427" s="8" t="s">
        <v>895</v>
      </c>
      <c r="M427" s="30" t="s">
        <v>874</v>
      </c>
      <c r="N427" s="7" t="s">
        <v>573</v>
      </c>
    </row>
    <row r="428" spans="1:14" s="14" customFormat="1" ht="38.25" x14ac:dyDescent="0.25">
      <c r="A428" s="7">
        <v>427</v>
      </c>
      <c r="B428" s="8" t="s">
        <v>27</v>
      </c>
      <c r="C428" s="8"/>
      <c r="D428" s="8" t="s">
        <v>104</v>
      </c>
      <c r="E428" s="8" t="s">
        <v>105</v>
      </c>
      <c r="F428" s="10" t="s">
        <v>815</v>
      </c>
      <c r="G428" s="8" t="s">
        <v>813</v>
      </c>
      <c r="H428" s="8" t="s">
        <v>986</v>
      </c>
      <c r="I428" s="8" t="s">
        <v>139</v>
      </c>
      <c r="J428" s="8"/>
      <c r="K428" s="11">
        <v>300000</v>
      </c>
      <c r="L428" s="8" t="s">
        <v>633</v>
      </c>
      <c r="M428" s="30" t="s">
        <v>874</v>
      </c>
      <c r="N428" s="7" t="s">
        <v>573</v>
      </c>
    </row>
    <row r="429" spans="1:14" s="31" customFormat="1" ht="38.25" x14ac:dyDescent="0.25">
      <c r="A429" s="7">
        <v>428</v>
      </c>
      <c r="B429" s="8" t="s">
        <v>27</v>
      </c>
      <c r="C429" s="8"/>
      <c r="D429" s="8" t="s">
        <v>104</v>
      </c>
      <c r="E429" s="8" t="s">
        <v>105</v>
      </c>
      <c r="F429" s="8" t="s">
        <v>887</v>
      </c>
      <c r="G429" s="10" t="s">
        <v>817</v>
      </c>
      <c r="H429" s="3" t="s">
        <v>953</v>
      </c>
      <c r="I429" s="8" t="s">
        <v>139</v>
      </c>
      <c r="J429" s="8"/>
      <c r="K429" s="11"/>
      <c r="L429" s="4"/>
      <c r="M429" s="30" t="s">
        <v>874</v>
      </c>
      <c r="N429" s="7" t="s">
        <v>447</v>
      </c>
    </row>
    <row r="430" spans="1:14" s="14" customFormat="1" ht="38.25" x14ac:dyDescent="0.25">
      <c r="A430" s="7">
        <v>429</v>
      </c>
      <c r="B430" s="8" t="s">
        <v>27</v>
      </c>
      <c r="C430" s="8"/>
      <c r="D430" s="8" t="s">
        <v>104</v>
      </c>
      <c r="E430" s="8" t="s">
        <v>105</v>
      </c>
      <c r="F430" s="10" t="s">
        <v>824</v>
      </c>
      <c r="G430" s="8" t="s">
        <v>819</v>
      </c>
      <c r="H430" s="3" t="s">
        <v>953</v>
      </c>
      <c r="I430" s="8" t="s">
        <v>139</v>
      </c>
      <c r="J430" s="8"/>
      <c r="K430" s="11">
        <v>225000</v>
      </c>
      <c r="L430" s="104" t="s">
        <v>895</v>
      </c>
      <c r="M430" s="30" t="s">
        <v>874</v>
      </c>
      <c r="N430" s="7" t="s">
        <v>573</v>
      </c>
    </row>
    <row r="431" spans="1:14" s="14" customFormat="1" ht="38.25" x14ac:dyDescent="0.25">
      <c r="A431" s="7">
        <v>430</v>
      </c>
      <c r="B431" s="8" t="s">
        <v>27</v>
      </c>
      <c r="C431" s="8"/>
      <c r="D431" s="8" t="s">
        <v>104</v>
      </c>
      <c r="E431" s="8" t="s">
        <v>105</v>
      </c>
      <c r="F431" s="4" t="s">
        <v>830</v>
      </c>
      <c r="G431" s="8" t="s">
        <v>828</v>
      </c>
      <c r="H431" s="3" t="s">
        <v>953</v>
      </c>
      <c r="I431" s="8" t="s">
        <v>139</v>
      </c>
      <c r="J431" s="8"/>
      <c r="K431" s="11">
        <v>90000</v>
      </c>
      <c r="L431" s="8" t="s">
        <v>895</v>
      </c>
      <c r="M431" s="30" t="s">
        <v>874</v>
      </c>
      <c r="N431" s="7" t="s">
        <v>573</v>
      </c>
    </row>
    <row r="432" spans="1:14" s="14" customFormat="1" ht="38.25" x14ac:dyDescent="0.25">
      <c r="A432" s="7">
        <v>431</v>
      </c>
      <c r="B432" s="8" t="s">
        <v>27</v>
      </c>
      <c r="C432" s="8"/>
      <c r="D432" s="8" t="s">
        <v>104</v>
      </c>
      <c r="E432" s="8" t="s">
        <v>105</v>
      </c>
      <c r="F432" s="4" t="s">
        <v>845</v>
      </c>
      <c r="G432" s="8" t="s">
        <v>837</v>
      </c>
      <c r="H432" s="62" t="s">
        <v>953</v>
      </c>
      <c r="I432" s="8" t="s">
        <v>139</v>
      </c>
      <c r="J432" s="8"/>
      <c r="K432" s="9">
        <v>1648523</v>
      </c>
      <c r="L432" s="8" t="s">
        <v>895</v>
      </c>
      <c r="M432" s="30" t="s">
        <v>874</v>
      </c>
      <c r="N432" s="7" t="s">
        <v>573</v>
      </c>
    </row>
    <row r="433" spans="1:14" s="14" customFormat="1" ht="76.5" x14ac:dyDescent="0.25">
      <c r="A433" s="7">
        <v>432</v>
      </c>
      <c r="B433" s="8"/>
      <c r="C433" s="19" t="s">
        <v>113</v>
      </c>
      <c r="D433" s="10" t="s">
        <v>114</v>
      </c>
      <c r="E433" s="10" t="s">
        <v>115</v>
      </c>
      <c r="F433" s="4" t="s">
        <v>57</v>
      </c>
      <c r="G433" s="4" t="s">
        <v>102</v>
      </c>
      <c r="H433" s="62" t="s">
        <v>960</v>
      </c>
      <c r="I433" s="3" t="s">
        <v>141</v>
      </c>
      <c r="J433" s="7">
        <v>1</v>
      </c>
      <c r="K433" s="29">
        <v>4401577.84</v>
      </c>
      <c r="L433" s="4" t="s">
        <v>529</v>
      </c>
      <c r="M433" s="3" t="s">
        <v>212</v>
      </c>
      <c r="N433" s="13" t="s">
        <v>447</v>
      </c>
    </row>
    <row r="434" spans="1:14" s="14" customFormat="1" ht="76.5" x14ac:dyDescent="0.25">
      <c r="A434" s="7">
        <v>433</v>
      </c>
      <c r="B434" s="8"/>
      <c r="C434" s="19" t="s">
        <v>113</v>
      </c>
      <c r="D434" s="10" t="s">
        <v>114</v>
      </c>
      <c r="E434" s="10" t="s">
        <v>115</v>
      </c>
      <c r="F434" s="3" t="s">
        <v>62</v>
      </c>
      <c r="G434" s="4" t="s">
        <v>35</v>
      </c>
      <c r="H434" s="3" t="s">
        <v>960</v>
      </c>
      <c r="I434" s="3" t="s">
        <v>141</v>
      </c>
      <c r="J434" s="7">
        <v>1</v>
      </c>
      <c r="K434" s="11">
        <v>5864466.9400000004</v>
      </c>
      <c r="L434" s="4" t="s">
        <v>529</v>
      </c>
      <c r="M434" s="30" t="s">
        <v>874</v>
      </c>
      <c r="N434" s="13" t="s">
        <v>447</v>
      </c>
    </row>
    <row r="435" spans="1:14" s="14" customFormat="1" ht="76.5" x14ac:dyDescent="0.25">
      <c r="A435" s="7">
        <v>434</v>
      </c>
      <c r="B435" s="8"/>
      <c r="C435" s="19" t="s">
        <v>113</v>
      </c>
      <c r="D435" s="10" t="s">
        <v>114</v>
      </c>
      <c r="E435" s="10" t="s">
        <v>115</v>
      </c>
      <c r="F435" s="4" t="s">
        <v>43</v>
      </c>
      <c r="G435" s="10" t="s">
        <v>8</v>
      </c>
      <c r="H435" s="8" t="s">
        <v>987</v>
      </c>
      <c r="I435" s="8" t="s">
        <v>139</v>
      </c>
      <c r="J435" s="7">
        <v>1</v>
      </c>
      <c r="K435" s="11"/>
      <c r="L435" s="3" t="s">
        <v>530</v>
      </c>
      <c r="M435" s="30" t="s">
        <v>874</v>
      </c>
      <c r="N435" s="13" t="s">
        <v>447</v>
      </c>
    </row>
    <row r="436" spans="1:14" s="14" customFormat="1" ht="76.5" x14ac:dyDescent="0.25">
      <c r="A436" s="7">
        <v>435</v>
      </c>
      <c r="B436" s="8"/>
      <c r="C436" s="19" t="s">
        <v>113</v>
      </c>
      <c r="D436" s="10" t="s">
        <v>114</v>
      </c>
      <c r="E436" s="10" t="s">
        <v>115</v>
      </c>
      <c r="F436" s="4" t="s">
        <v>51</v>
      </c>
      <c r="G436" s="10" t="s">
        <v>10</v>
      </c>
      <c r="H436" s="8" t="s">
        <v>966</v>
      </c>
      <c r="I436" s="3" t="s">
        <v>141</v>
      </c>
      <c r="J436" s="7"/>
      <c r="K436" s="29">
        <v>800000</v>
      </c>
      <c r="L436" s="3" t="s">
        <v>531</v>
      </c>
      <c r="M436" s="30" t="s">
        <v>874</v>
      </c>
      <c r="N436" s="13" t="s">
        <v>447</v>
      </c>
    </row>
    <row r="437" spans="1:14" s="14" customFormat="1" ht="76.5" x14ac:dyDescent="0.25">
      <c r="A437" s="7">
        <v>436</v>
      </c>
      <c r="B437" s="8"/>
      <c r="C437" s="19" t="s">
        <v>113</v>
      </c>
      <c r="D437" s="10" t="s">
        <v>114</v>
      </c>
      <c r="E437" s="10" t="s">
        <v>115</v>
      </c>
      <c r="F437" s="4" t="s">
        <v>101</v>
      </c>
      <c r="G437" s="10" t="s">
        <v>10</v>
      </c>
      <c r="H437" s="8" t="s">
        <v>330</v>
      </c>
      <c r="I437" s="3" t="s">
        <v>141</v>
      </c>
      <c r="J437" s="7"/>
      <c r="K437" s="11">
        <v>500000</v>
      </c>
      <c r="L437" s="3" t="s">
        <v>531</v>
      </c>
      <c r="M437" s="30" t="s">
        <v>874</v>
      </c>
      <c r="N437" s="13" t="s">
        <v>447</v>
      </c>
    </row>
    <row r="438" spans="1:14" s="14" customFormat="1" ht="52.9" customHeight="1" x14ac:dyDescent="0.25">
      <c r="A438" s="7">
        <v>437</v>
      </c>
      <c r="B438" s="8"/>
      <c r="C438" s="8" t="s">
        <v>113</v>
      </c>
      <c r="D438" s="10" t="s">
        <v>114</v>
      </c>
      <c r="E438" s="10" t="s">
        <v>115</v>
      </c>
      <c r="F438" s="4" t="s">
        <v>155</v>
      </c>
      <c r="G438" s="10" t="s">
        <v>506</v>
      </c>
      <c r="H438" s="10" t="s">
        <v>970</v>
      </c>
      <c r="I438" s="10" t="s">
        <v>144</v>
      </c>
      <c r="J438" s="13">
        <v>2</v>
      </c>
      <c r="K438" s="29"/>
      <c r="L438" s="4" t="s">
        <v>182</v>
      </c>
      <c r="M438" s="30" t="s">
        <v>874</v>
      </c>
      <c r="N438" s="13" t="s">
        <v>447</v>
      </c>
    </row>
    <row r="439" spans="1:14" s="14" customFormat="1" ht="76.5" x14ac:dyDescent="0.25">
      <c r="A439" s="7">
        <v>438</v>
      </c>
      <c r="B439" s="8"/>
      <c r="C439" s="19" t="s">
        <v>113</v>
      </c>
      <c r="D439" s="10" t="s">
        <v>114</v>
      </c>
      <c r="E439" s="35" t="s">
        <v>115</v>
      </c>
      <c r="F439" s="4" t="s">
        <v>168</v>
      </c>
      <c r="G439" s="10" t="s">
        <v>506</v>
      </c>
      <c r="H439" s="3" t="s">
        <v>960</v>
      </c>
      <c r="I439" s="3" t="s">
        <v>141</v>
      </c>
      <c r="J439" s="13">
        <v>1</v>
      </c>
      <c r="K439" s="29"/>
      <c r="L439" s="4" t="s">
        <v>182</v>
      </c>
      <c r="M439" s="30" t="s">
        <v>874</v>
      </c>
      <c r="N439" s="13" t="s">
        <v>447</v>
      </c>
    </row>
    <row r="440" spans="1:14" s="14" customFormat="1" ht="76.5" x14ac:dyDescent="0.25">
      <c r="A440" s="7">
        <v>439</v>
      </c>
      <c r="B440" s="8"/>
      <c r="C440" s="19" t="s">
        <v>113</v>
      </c>
      <c r="D440" s="10" t="s">
        <v>114</v>
      </c>
      <c r="E440" s="10" t="s">
        <v>115</v>
      </c>
      <c r="F440" s="4" t="s">
        <v>193</v>
      </c>
      <c r="G440" s="10" t="s">
        <v>175</v>
      </c>
      <c r="H440" s="8" t="s">
        <v>966</v>
      </c>
      <c r="I440" s="3" t="s">
        <v>141</v>
      </c>
      <c r="J440" s="57"/>
      <c r="K440" s="29"/>
      <c r="L440" s="3" t="s">
        <v>532</v>
      </c>
      <c r="M440" s="30" t="s">
        <v>874</v>
      </c>
      <c r="N440" s="13" t="s">
        <v>447</v>
      </c>
    </row>
    <row r="441" spans="1:14" s="14" customFormat="1" ht="76.5" x14ac:dyDescent="0.25">
      <c r="A441" s="7">
        <v>440</v>
      </c>
      <c r="B441" s="8"/>
      <c r="C441" s="19" t="s">
        <v>113</v>
      </c>
      <c r="D441" s="10" t="s">
        <v>114</v>
      </c>
      <c r="E441" s="10" t="s">
        <v>115</v>
      </c>
      <c r="F441" s="4" t="s">
        <v>195</v>
      </c>
      <c r="G441" s="4" t="s">
        <v>181</v>
      </c>
      <c r="H441" s="3" t="s">
        <v>960</v>
      </c>
      <c r="I441" s="3" t="s">
        <v>141</v>
      </c>
      <c r="J441" s="13">
        <v>1</v>
      </c>
      <c r="K441" s="29">
        <v>759653.92</v>
      </c>
      <c r="L441" s="3" t="s">
        <v>324</v>
      </c>
      <c r="M441" s="4" t="s">
        <v>212</v>
      </c>
      <c r="N441" s="13" t="s">
        <v>447</v>
      </c>
    </row>
    <row r="442" spans="1:14" s="14" customFormat="1" ht="40.9" customHeight="1" x14ac:dyDescent="0.25">
      <c r="A442" s="7">
        <v>441</v>
      </c>
      <c r="B442" s="8"/>
      <c r="C442" s="8" t="s">
        <v>113</v>
      </c>
      <c r="D442" s="10" t="s">
        <v>114</v>
      </c>
      <c r="E442" s="10" t="s">
        <v>115</v>
      </c>
      <c r="F442" s="4" t="s">
        <v>214</v>
      </c>
      <c r="G442" s="4" t="s">
        <v>218</v>
      </c>
      <c r="H442" s="10" t="s">
        <v>993</v>
      </c>
      <c r="I442" s="10" t="s">
        <v>144</v>
      </c>
      <c r="J442" s="57"/>
      <c r="K442" s="29">
        <v>221521.5</v>
      </c>
      <c r="L442" s="4" t="s">
        <v>221</v>
      </c>
      <c r="M442" s="8" t="s">
        <v>212</v>
      </c>
      <c r="N442" s="13" t="s">
        <v>447</v>
      </c>
    </row>
    <row r="443" spans="1:14" s="14" customFormat="1" ht="76.5" x14ac:dyDescent="0.25">
      <c r="A443" s="7">
        <v>442</v>
      </c>
      <c r="B443" s="8"/>
      <c r="C443" s="19" t="s">
        <v>113</v>
      </c>
      <c r="D443" s="10" t="s">
        <v>114</v>
      </c>
      <c r="E443" s="10" t="s">
        <v>115</v>
      </c>
      <c r="F443" s="52" t="s">
        <v>347</v>
      </c>
      <c r="G443" s="51" t="s">
        <v>253</v>
      </c>
      <c r="H443" s="3" t="s">
        <v>960</v>
      </c>
      <c r="I443" s="3" t="s">
        <v>141</v>
      </c>
      <c r="J443" s="59">
        <v>1</v>
      </c>
      <c r="K443" s="55">
        <v>9500000</v>
      </c>
      <c r="L443" s="104" t="s">
        <v>533</v>
      </c>
      <c r="M443" s="30" t="s">
        <v>874</v>
      </c>
      <c r="N443" s="13" t="s">
        <v>447</v>
      </c>
    </row>
    <row r="444" spans="1:14" s="14" customFormat="1" ht="76.5" x14ac:dyDescent="0.25">
      <c r="A444" s="7">
        <v>443</v>
      </c>
      <c r="B444" s="8"/>
      <c r="C444" s="19" t="s">
        <v>113</v>
      </c>
      <c r="D444" s="10" t="s">
        <v>114</v>
      </c>
      <c r="E444" s="10" t="s">
        <v>115</v>
      </c>
      <c r="F444" s="20" t="s">
        <v>227</v>
      </c>
      <c r="G444" s="51" t="s">
        <v>253</v>
      </c>
      <c r="H444" s="8" t="s">
        <v>966</v>
      </c>
      <c r="I444" s="3" t="s">
        <v>141</v>
      </c>
      <c r="J444" s="47"/>
      <c r="K444" s="11"/>
      <c r="L444" s="8" t="s">
        <v>533</v>
      </c>
      <c r="M444" s="30" t="s">
        <v>874</v>
      </c>
      <c r="N444" s="13" t="s">
        <v>447</v>
      </c>
    </row>
    <row r="445" spans="1:14" s="14" customFormat="1" ht="76.5" x14ac:dyDescent="0.25">
      <c r="A445" s="7">
        <v>444</v>
      </c>
      <c r="B445" s="8"/>
      <c r="C445" s="19" t="s">
        <v>113</v>
      </c>
      <c r="D445" s="10" t="s">
        <v>114</v>
      </c>
      <c r="E445" s="10" t="s">
        <v>115</v>
      </c>
      <c r="F445" s="10" t="s">
        <v>270</v>
      </c>
      <c r="G445" s="10" t="s">
        <v>269</v>
      </c>
      <c r="H445" s="3" t="s">
        <v>960</v>
      </c>
      <c r="I445" s="3" t="s">
        <v>141</v>
      </c>
      <c r="J445" s="7">
        <v>1</v>
      </c>
      <c r="K445" s="56"/>
      <c r="L445" s="8" t="s">
        <v>532</v>
      </c>
      <c r="M445" s="30" t="s">
        <v>874</v>
      </c>
      <c r="N445" s="13" t="s">
        <v>447</v>
      </c>
    </row>
    <row r="446" spans="1:14" s="14" customFormat="1" ht="89.25" x14ac:dyDescent="0.25">
      <c r="A446" s="7">
        <v>445</v>
      </c>
      <c r="B446" s="8"/>
      <c r="C446" s="8" t="s">
        <v>113</v>
      </c>
      <c r="D446" s="10" t="s">
        <v>114</v>
      </c>
      <c r="E446" s="10" t="s">
        <v>115</v>
      </c>
      <c r="F446" s="4" t="s">
        <v>303</v>
      </c>
      <c r="G446" s="4" t="s">
        <v>299</v>
      </c>
      <c r="H446" s="10" t="s">
        <v>993</v>
      </c>
      <c r="I446" s="10" t="s">
        <v>144</v>
      </c>
      <c r="J446" s="13"/>
      <c r="K446" s="29">
        <v>452360.69</v>
      </c>
      <c r="L446" s="10" t="s">
        <v>34</v>
      </c>
      <c r="M446" s="30" t="s">
        <v>212</v>
      </c>
      <c r="N446" s="13" t="s">
        <v>447</v>
      </c>
    </row>
    <row r="447" spans="1:14" s="21" customFormat="1" ht="89.25" x14ac:dyDescent="0.25">
      <c r="A447" s="7">
        <v>446</v>
      </c>
      <c r="B447" s="8"/>
      <c r="C447" s="8" t="s">
        <v>113</v>
      </c>
      <c r="D447" s="10" t="s">
        <v>114</v>
      </c>
      <c r="E447" s="10" t="s">
        <v>115</v>
      </c>
      <c r="F447" s="20" t="s">
        <v>310</v>
      </c>
      <c r="G447" s="4" t="s">
        <v>312</v>
      </c>
      <c r="H447" s="3" t="s">
        <v>960</v>
      </c>
      <c r="I447" s="3" t="s">
        <v>141</v>
      </c>
      <c r="J447" s="61">
        <v>1</v>
      </c>
      <c r="K447" s="32"/>
      <c r="L447" s="8" t="s">
        <v>534</v>
      </c>
      <c r="M447" s="30" t="s">
        <v>874</v>
      </c>
      <c r="N447" s="13" t="s">
        <v>447</v>
      </c>
    </row>
    <row r="448" spans="1:14" s="16" customFormat="1" ht="76.5" x14ac:dyDescent="0.25">
      <c r="A448" s="7">
        <v>447</v>
      </c>
      <c r="B448" s="8"/>
      <c r="C448" s="8" t="s">
        <v>113</v>
      </c>
      <c r="D448" s="10" t="s">
        <v>114</v>
      </c>
      <c r="E448" s="10" t="s">
        <v>115</v>
      </c>
      <c r="F448" s="19" t="s">
        <v>365</v>
      </c>
      <c r="G448" s="30" t="s">
        <v>362</v>
      </c>
      <c r="H448" s="3" t="s">
        <v>960</v>
      </c>
      <c r="I448" s="3" t="s">
        <v>141</v>
      </c>
      <c r="J448" s="7">
        <v>1</v>
      </c>
      <c r="K448" s="9"/>
      <c r="L448" s="8" t="s">
        <v>532</v>
      </c>
      <c r="M448" s="7" t="s">
        <v>874</v>
      </c>
      <c r="N448" s="13" t="s">
        <v>447</v>
      </c>
    </row>
    <row r="449" spans="1:14" s="16" customFormat="1" ht="76.5" x14ac:dyDescent="0.25">
      <c r="A449" s="7">
        <v>448</v>
      </c>
      <c r="B449" s="8"/>
      <c r="C449" s="8" t="s">
        <v>113</v>
      </c>
      <c r="D449" s="10" t="s">
        <v>114</v>
      </c>
      <c r="E449" s="10" t="s">
        <v>115</v>
      </c>
      <c r="F449" s="4" t="s">
        <v>403</v>
      </c>
      <c r="G449" s="8" t="s">
        <v>405</v>
      </c>
      <c r="H449" s="3" t="s">
        <v>960</v>
      </c>
      <c r="I449" s="3" t="s">
        <v>141</v>
      </c>
      <c r="J449" s="8"/>
      <c r="K449" s="9"/>
      <c r="L449" s="10" t="s">
        <v>532</v>
      </c>
      <c r="M449" s="30" t="s">
        <v>874</v>
      </c>
      <c r="N449" s="13" t="s">
        <v>447</v>
      </c>
    </row>
    <row r="450" spans="1:14" s="16" customFormat="1" ht="76.5" x14ac:dyDescent="0.25">
      <c r="A450" s="7">
        <v>449</v>
      </c>
      <c r="B450" s="8"/>
      <c r="C450" s="8" t="s">
        <v>113</v>
      </c>
      <c r="D450" s="10" t="s">
        <v>114</v>
      </c>
      <c r="E450" s="10" t="s">
        <v>115</v>
      </c>
      <c r="F450" s="3" t="s">
        <v>472</v>
      </c>
      <c r="G450" s="10" t="s">
        <v>465</v>
      </c>
      <c r="H450" s="10" t="s">
        <v>993</v>
      </c>
      <c r="I450" s="10" t="s">
        <v>144</v>
      </c>
      <c r="J450" s="8"/>
      <c r="K450" s="29">
        <v>433000</v>
      </c>
      <c r="L450" s="3" t="s">
        <v>182</v>
      </c>
      <c r="M450" s="30" t="s">
        <v>874</v>
      </c>
      <c r="N450" s="13" t="s">
        <v>447</v>
      </c>
    </row>
    <row r="451" spans="1:14" s="16" customFormat="1" ht="76.5" x14ac:dyDescent="0.25">
      <c r="A451" s="7">
        <v>450</v>
      </c>
      <c r="B451" s="8"/>
      <c r="C451" s="8" t="s">
        <v>113</v>
      </c>
      <c r="D451" s="10" t="s">
        <v>114</v>
      </c>
      <c r="E451" s="10" t="s">
        <v>115</v>
      </c>
      <c r="F451" s="4" t="s">
        <v>495</v>
      </c>
      <c r="G451" s="10" t="s">
        <v>481</v>
      </c>
      <c r="H451" s="3" t="s">
        <v>960</v>
      </c>
      <c r="I451" s="3" t="s">
        <v>141</v>
      </c>
      <c r="J451" s="8"/>
      <c r="K451" s="29"/>
      <c r="L451" s="3" t="s">
        <v>535</v>
      </c>
      <c r="M451" s="7" t="s">
        <v>874</v>
      </c>
      <c r="N451" s="13" t="s">
        <v>447</v>
      </c>
    </row>
    <row r="452" spans="1:14" s="16" customFormat="1" ht="76.5" x14ac:dyDescent="0.25">
      <c r="A452" s="7">
        <v>451</v>
      </c>
      <c r="B452" s="8"/>
      <c r="C452" s="8" t="s">
        <v>113</v>
      </c>
      <c r="D452" s="10" t="s">
        <v>114</v>
      </c>
      <c r="E452" s="10" t="s">
        <v>115</v>
      </c>
      <c r="F452" s="3" t="s">
        <v>514</v>
      </c>
      <c r="G452" s="4" t="s">
        <v>507</v>
      </c>
      <c r="H452" s="3" t="s">
        <v>960</v>
      </c>
      <c r="I452" s="3" t="s">
        <v>141</v>
      </c>
      <c r="J452" s="15"/>
      <c r="K452" s="11"/>
      <c r="L452" s="3" t="s">
        <v>536</v>
      </c>
      <c r="M452" s="7" t="s">
        <v>874</v>
      </c>
      <c r="N452" s="13" t="s">
        <v>447</v>
      </c>
    </row>
    <row r="453" spans="1:14" s="16" customFormat="1" ht="76.5" x14ac:dyDescent="0.25">
      <c r="A453" s="7">
        <v>452</v>
      </c>
      <c r="B453" s="8"/>
      <c r="C453" s="19" t="s">
        <v>113</v>
      </c>
      <c r="D453" s="10" t="s">
        <v>114</v>
      </c>
      <c r="E453" s="10" t="s">
        <v>115</v>
      </c>
      <c r="F453" s="4" t="s">
        <v>687</v>
      </c>
      <c r="G453" s="10" t="s">
        <v>646</v>
      </c>
      <c r="H453" s="3" t="s">
        <v>960</v>
      </c>
      <c r="I453" s="3" t="s">
        <v>141</v>
      </c>
      <c r="J453" s="10"/>
      <c r="K453" s="29" t="s">
        <v>688</v>
      </c>
      <c r="L453" s="8" t="s">
        <v>643</v>
      </c>
      <c r="M453" s="30" t="s">
        <v>874</v>
      </c>
      <c r="N453" s="7" t="s">
        <v>573</v>
      </c>
    </row>
    <row r="454" spans="1:14" ht="76.5" x14ac:dyDescent="0.25">
      <c r="A454" s="7">
        <v>453</v>
      </c>
      <c r="B454" s="8"/>
      <c r="C454" s="19" t="s">
        <v>113</v>
      </c>
      <c r="D454" s="8" t="s">
        <v>114</v>
      </c>
      <c r="E454" s="8" t="s">
        <v>115</v>
      </c>
      <c r="F454" s="8" t="s">
        <v>732</v>
      </c>
      <c r="G454" s="10" t="s">
        <v>726</v>
      </c>
      <c r="H454" s="3" t="s">
        <v>960</v>
      </c>
      <c r="I454" s="3" t="s">
        <v>141</v>
      </c>
      <c r="J454" s="8"/>
      <c r="K454" s="9">
        <v>1095177.9099999999</v>
      </c>
      <c r="L454" s="8" t="s">
        <v>678</v>
      </c>
      <c r="M454" s="30" t="s">
        <v>874</v>
      </c>
      <c r="N454" s="7" t="s">
        <v>573</v>
      </c>
    </row>
    <row r="455" spans="1:14" ht="58.15" customHeight="1" x14ac:dyDescent="0.25">
      <c r="A455" s="7">
        <v>454</v>
      </c>
      <c r="B455" s="8"/>
      <c r="C455" s="19" t="s">
        <v>113</v>
      </c>
      <c r="D455" s="8" t="s">
        <v>114</v>
      </c>
      <c r="E455" s="8" t="s">
        <v>115</v>
      </c>
      <c r="F455" s="10" t="s">
        <v>759</v>
      </c>
      <c r="G455" s="8" t="s">
        <v>753</v>
      </c>
      <c r="H455" s="3" t="s">
        <v>960</v>
      </c>
      <c r="I455" s="3" t="s">
        <v>141</v>
      </c>
      <c r="J455" s="8"/>
      <c r="K455" s="11"/>
      <c r="L455" s="8" t="s">
        <v>381</v>
      </c>
      <c r="M455" s="30" t="s">
        <v>874</v>
      </c>
      <c r="N455" s="7" t="s">
        <v>573</v>
      </c>
    </row>
    <row r="456" spans="1:14" ht="76.5" x14ac:dyDescent="0.25">
      <c r="A456" s="7">
        <v>455</v>
      </c>
      <c r="B456" s="8"/>
      <c r="C456" s="8" t="s">
        <v>113</v>
      </c>
      <c r="D456" s="10" t="s">
        <v>114</v>
      </c>
      <c r="E456" s="10" t="s">
        <v>115</v>
      </c>
      <c r="F456" s="4" t="s">
        <v>772</v>
      </c>
      <c r="G456" s="4" t="s">
        <v>762</v>
      </c>
      <c r="H456" s="3" t="s">
        <v>960</v>
      </c>
      <c r="I456" s="3" t="s">
        <v>141</v>
      </c>
      <c r="J456" s="15"/>
      <c r="K456" s="29"/>
      <c r="L456" s="36" t="s">
        <v>947</v>
      </c>
      <c r="M456" s="30" t="s">
        <v>874</v>
      </c>
      <c r="N456" s="7" t="s">
        <v>573</v>
      </c>
    </row>
    <row r="457" spans="1:14" ht="40.15" customHeight="1" x14ac:dyDescent="0.25">
      <c r="A457" s="7">
        <v>456</v>
      </c>
      <c r="B457" s="8"/>
      <c r="C457" s="19" t="s">
        <v>113</v>
      </c>
      <c r="D457" s="10" t="s">
        <v>114</v>
      </c>
      <c r="E457" s="10" t="s">
        <v>115</v>
      </c>
      <c r="F457" s="4" t="s">
        <v>789</v>
      </c>
      <c r="G457" s="10" t="s">
        <v>762</v>
      </c>
      <c r="H457" s="3" t="s">
        <v>960</v>
      </c>
      <c r="I457" s="3" t="s">
        <v>141</v>
      </c>
      <c r="J457" s="10"/>
      <c r="K457" s="37"/>
      <c r="L457" s="10" t="s">
        <v>790</v>
      </c>
      <c r="M457" s="30" t="s">
        <v>874</v>
      </c>
      <c r="N457" s="7" t="s">
        <v>573</v>
      </c>
    </row>
    <row r="458" spans="1:14" ht="76.5" x14ac:dyDescent="0.25">
      <c r="A458" s="7">
        <v>457</v>
      </c>
      <c r="B458" s="8"/>
      <c r="C458" s="19" t="s">
        <v>113</v>
      </c>
      <c r="D458" s="10" t="s">
        <v>114</v>
      </c>
      <c r="E458" s="10" t="s">
        <v>115</v>
      </c>
      <c r="F458" s="4" t="s">
        <v>168</v>
      </c>
      <c r="G458" s="10" t="s">
        <v>797</v>
      </c>
      <c r="H458" s="3" t="s">
        <v>960</v>
      </c>
      <c r="I458" s="3" t="s">
        <v>141</v>
      </c>
      <c r="J458" s="10"/>
      <c r="K458" s="37"/>
      <c r="L458" s="8" t="s">
        <v>643</v>
      </c>
      <c r="M458" s="30" t="s">
        <v>874</v>
      </c>
      <c r="N458" s="7" t="s">
        <v>573</v>
      </c>
    </row>
    <row r="459" spans="1:14" ht="76.5" x14ac:dyDescent="0.25">
      <c r="A459" s="7">
        <v>458</v>
      </c>
      <c r="B459" s="8"/>
      <c r="C459" s="19" t="s">
        <v>113</v>
      </c>
      <c r="D459" s="8" t="s">
        <v>114</v>
      </c>
      <c r="E459" s="8" t="s">
        <v>115</v>
      </c>
      <c r="F459" s="10" t="s">
        <v>816</v>
      </c>
      <c r="G459" s="10" t="s">
        <v>813</v>
      </c>
      <c r="H459" s="3" t="s">
        <v>960</v>
      </c>
      <c r="I459" s="3" t="s">
        <v>141</v>
      </c>
      <c r="J459" s="8"/>
      <c r="K459" s="9">
        <v>2886723</v>
      </c>
      <c r="L459" s="8" t="s">
        <v>678</v>
      </c>
      <c r="M459" s="30" t="s">
        <v>874</v>
      </c>
      <c r="N459" s="7" t="s">
        <v>573</v>
      </c>
    </row>
    <row r="460" spans="1:14" ht="38.25" x14ac:dyDescent="0.25">
      <c r="A460" s="7">
        <v>459</v>
      </c>
      <c r="B460" s="10"/>
      <c r="C460" s="30" t="s">
        <v>113</v>
      </c>
      <c r="D460" s="10" t="s">
        <v>114</v>
      </c>
      <c r="E460" s="10" t="s">
        <v>791</v>
      </c>
      <c r="F460" s="10" t="s">
        <v>792</v>
      </c>
      <c r="G460" s="10" t="s">
        <v>762</v>
      </c>
      <c r="H460" s="10" t="s">
        <v>999</v>
      </c>
      <c r="I460" s="15"/>
      <c r="J460" s="15"/>
      <c r="K460" s="29"/>
      <c r="L460" s="10" t="s">
        <v>897</v>
      </c>
      <c r="M460" s="30" t="s">
        <v>874</v>
      </c>
      <c r="N460" s="13" t="s">
        <v>573</v>
      </c>
    </row>
    <row r="461" spans="1:14" ht="51" x14ac:dyDescent="0.25">
      <c r="A461" s="7">
        <v>460</v>
      </c>
      <c r="B461" s="10"/>
      <c r="C461" s="30" t="s">
        <v>113</v>
      </c>
      <c r="D461" s="10" t="s">
        <v>114</v>
      </c>
      <c r="E461" s="10" t="s">
        <v>791</v>
      </c>
      <c r="F461" s="10" t="s">
        <v>793</v>
      </c>
      <c r="G461" s="10" t="s">
        <v>762</v>
      </c>
      <c r="H461" s="3" t="s">
        <v>960</v>
      </c>
      <c r="I461" s="3" t="s">
        <v>141</v>
      </c>
      <c r="J461" s="15"/>
      <c r="K461" s="29"/>
      <c r="L461" s="10" t="s">
        <v>897</v>
      </c>
      <c r="M461" s="30" t="s">
        <v>874</v>
      </c>
      <c r="N461" s="13" t="s">
        <v>573</v>
      </c>
    </row>
    <row r="462" spans="1:14" ht="66" customHeight="1" x14ac:dyDescent="0.25">
      <c r="A462" s="7">
        <v>461</v>
      </c>
      <c r="B462" s="8"/>
      <c r="C462" s="8" t="s">
        <v>119</v>
      </c>
      <c r="D462" s="8" t="s">
        <v>110</v>
      </c>
      <c r="E462" s="8" t="s">
        <v>118</v>
      </c>
      <c r="F462" s="3" t="s">
        <v>63</v>
      </c>
      <c r="G462" s="4" t="s">
        <v>35</v>
      </c>
      <c r="H462" s="3" t="s">
        <v>982</v>
      </c>
      <c r="I462" s="30" t="s">
        <v>145</v>
      </c>
      <c r="J462" s="7">
        <v>1</v>
      </c>
      <c r="K462" s="11">
        <v>1028912.72</v>
      </c>
      <c r="L462" s="3" t="s">
        <v>154</v>
      </c>
      <c r="M462" s="30" t="s">
        <v>874</v>
      </c>
      <c r="N462" s="13" t="s">
        <v>447</v>
      </c>
    </row>
    <row r="463" spans="1:14" ht="91.15" customHeight="1" x14ac:dyDescent="0.25">
      <c r="A463" s="7">
        <v>462</v>
      </c>
      <c r="B463" s="8"/>
      <c r="C463" s="8" t="s">
        <v>119</v>
      </c>
      <c r="D463" s="30" t="s">
        <v>110</v>
      </c>
      <c r="E463" s="30" t="s">
        <v>118</v>
      </c>
      <c r="F463" s="20" t="s">
        <v>25</v>
      </c>
      <c r="G463" s="10" t="s">
        <v>8</v>
      </c>
      <c r="H463" s="3" t="s">
        <v>982</v>
      </c>
      <c r="I463" s="30" t="s">
        <v>145</v>
      </c>
      <c r="J463" s="7">
        <v>1</v>
      </c>
      <c r="K463" s="32"/>
      <c r="L463" s="42" t="s">
        <v>937</v>
      </c>
      <c r="M463" s="30" t="s">
        <v>874</v>
      </c>
      <c r="N463" s="13" t="s">
        <v>447</v>
      </c>
    </row>
    <row r="464" spans="1:14" ht="38.25" x14ac:dyDescent="0.25">
      <c r="A464" s="7">
        <v>463</v>
      </c>
      <c r="B464" s="8"/>
      <c r="C464" s="8" t="s">
        <v>119</v>
      </c>
      <c r="D464" s="30" t="s">
        <v>110</v>
      </c>
      <c r="E464" s="30" t="s">
        <v>118</v>
      </c>
      <c r="F464" s="4" t="s">
        <v>81</v>
      </c>
      <c r="G464" s="8" t="s">
        <v>11</v>
      </c>
      <c r="H464" s="3" t="s">
        <v>982</v>
      </c>
      <c r="I464" s="30" t="s">
        <v>145</v>
      </c>
      <c r="J464" s="7">
        <v>1</v>
      </c>
      <c r="K464" s="11">
        <v>764605.17</v>
      </c>
      <c r="L464" s="42" t="s">
        <v>561</v>
      </c>
      <c r="M464" s="7" t="s">
        <v>874</v>
      </c>
      <c r="N464" s="13" t="s">
        <v>447</v>
      </c>
    </row>
    <row r="465" spans="1:14" ht="38.25" x14ac:dyDescent="0.25">
      <c r="A465" s="7">
        <v>464</v>
      </c>
      <c r="B465" s="8"/>
      <c r="C465" s="8" t="s">
        <v>119</v>
      </c>
      <c r="D465" s="8" t="s">
        <v>110</v>
      </c>
      <c r="E465" s="8" t="s">
        <v>118</v>
      </c>
      <c r="F465" s="4" t="s">
        <v>95</v>
      </c>
      <c r="G465" s="10" t="s">
        <v>10</v>
      </c>
      <c r="H465" s="3" t="s">
        <v>982</v>
      </c>
      <c r="I465" s="8" t="s">
        <v>145</v>
      </c>
      <c r="J465" s="7"/>
      <c r="K465" s="11">
        <v>1000000</v>
      </c>
      <c r="L465" s="3" t="s">
        <v>322</v>
      </c>
      <c r="M465" s="30" t="s">
        <v>874</v>
      </c>
      <c r="N465" s="13" t="s">
        <v>447</v>
      </c>
    </row>
    <row r="466" spans="1:14" ht="38.25" x14ac:dyDescent="0.25">
      <c r="A466" s="7">
        <v>465</v>
      </c>
      <c r="B466" s="8"/>
      <c r="C466" s="8" t="s">
        <v>119</v>
      </c>
      <c r="D466" s="8" t="s">
        <v>110</v>
      </c>
      <c r="E466" s="30" t="s">
        <v>118</v>
      </c>
      <c r="F466" s="4" t="s">
        <v>156</v>
      </c>
      <c r="G466" s="4" t="s">
        <v>505</v>
      </c>
      <c r="H466" s="3" t="s">
        <v>982</v>
      </c>
      <c r="I466" s="8" t="s">
        <v>145</v>
      </c>
      <c r="J466" s="13"/>
      <c r="K466" s="29">
        <v>1045210.09</v>
      </c>
      <c r="L466" s="4" t="s">
        <v>238</v>
      </c>
      <c r="M466" s="4" t="s">
        <v>873</v>
      </c>
      <c r="N466" s="13" t="s">
        <v>447</v>
      </c>
    </row>
    <row r="467" spans="1:14" ht="38.25" x14ac:dyDescent="0.25">
      <c r="A467" s="7">
        <v>466</v>
      </c>
      <c r="B467" s="8"/>
      <c r="C467" s="8" t="s">
        <v>119</v>
      </c>
      <c r="D467" s="8" t="s">
        <v>110</v>
      </c>
      <c r="E467" s="30" t="s">
        <v>118</v>
      </c>
      <c r="F467" s="4" t="s">
        <v>158</v>
      </c>
      <c r="G467" s="4" t="s">
        <v>505</v>
      </c>
      <c r="H467" s="3" t="s">
        <v>982</v>
      </c>
      <c r="I467" s="30" t="s">
        <v>145</v>
      </c>
      <c r="J467" s="13"/>
      <c r="K467" s="29">
        <v>2849528.73</v>
      </c>
      <c r="L467" s="10" t="s">
        <v>36</v>
      </c>
      <c r="M467" s="4" t="s">
        <v>873</v>
      </c>
      <c r="N467" s="13" t="s">
        <v>447</v>
      </c>
    </row>
    <row r="468" spans="1:14" ht="38.25" x14ac:dyDescent="0.25">
      <c r="A468" s="7">
        <v>467</v>
      </c>
      <c r="B468" s="8"/>
      <c r="C468" s="8" t="s">
        <v>119</v>
      </c>
      <c r="D468" s="8" t="s">
        <v>110</v>
      </c>
      <c r="E468" s="30" t="s">
        <v>118</v>
      </c>
      <c r="F468" s="4" t="s">
        <v>167</v>
      </c>
      <c r="G468" s="10" t="s">
        <v>506</v>
      </c>
      <c r="H468" s="3" t="s">
        <v>982</v>
      </c>
      <c r="I468" s="30" t="s">
        <v>145</v>
      </c>
      <c r="J468" s="57"/>
      <c r="K468" s="29">
        <v>1368235</v>
      </c>
      <c r="L468" s="10" t="s">
        <v>539</v>
      </c>
      <c r="M468" s="30" t="s">
        <v>874</v>
      </c>
      <c r="N468" s="13" t="s">
        <v>447</v>
      </c>
    </row>
    <row r="469" spans="1:14" ht="63.6" customHeight="1" x14ac:dyDescent="0.25">
      <c r="A469" s="7">
        <v>468</v>
      </c>
      <c r="B469" s="8"/>
      <c r="C469" s="8" t="s">
        <v>119</v>
      </c>
      <c r="D469" s="30" t="s">
        <v>110</v>
      </c>
      <c r="E469" s="30" t="s">
        <v>118</v>
      </c>
      <c r="F469" s="3" t="s">
        <v>199</v>
      </c>
      <c r="G469" s="4" t="s">
        <v>181</v>
      </c>
      <c r="H469" s="3" t="s">
        <v>982</v>
      </c>
      <c r="I469" s="30" t="s">
        <v>145</v>
      </c>
      <c r="J469" s="57"/>
      <c r="K469" s="11">
        <v>2179687.44</v>
      </c>
      <c r="L469" s="3" t="s">
        <v>206</v>
      </c>
      <c r="M469" s="3" t="s">
        <v>871</v>
      </c>
      <c r="N469" s="13" t="s">
        <v>447</v>
      </c>
    </row>
    <row r="470" spans="1:14" ht="38.25" x14ac:dyDescent="0.25">
      <c r="A470" s="7">
        <v>469</v>
      </c>
      <c r="B470" s="8"/>
      <c r="C470" s="8" t="s">
        <v>119</v>
      </c>
      <c r="D470" s="30" t="s">
        <v>110</v>
      </c>
      <c r="E470" s="30" t="s">
        <v>118</v>
      </c>
      <c r="F470" s="4" t="s">
        <v>213</v>
      </c>
      <c r="G470" s="4" t="s">
        <v>218</v>
      </c>
      <c r="H470" s="4" t="s">
        <v>990</v>
      </c>
      <c r="I470" s="15"/>
      <c r="J470" s="57"/>
      <c r="K470" s="95">
        <v>1598745.28</v>
      </c>
      <c r="L470" s="4" t="s">
        <v>219</v>
      </c>
      <c r="M470" s="8" t="s">
        <v>212</v>
      </c>
      <c r="N470" s="13" t="s">
        <v>447</v>
      </c>
    </row>
    <row r="471" spans="1:14" ht="51" x14ac:dyDescent="0.25">
      <c r="A471" s="7">
        <v>470</v>
      </c>
      <c r="B471" s="8"/>
      <c r="C471" s="8" t="s">
        <v>119</v>
      </c>
      <c r="D471" s="30" t="s">
        <v>110</v>
      </c>
      <c r="E471" s="30" t="s">
        <v>118</v>
      </c>
      <c r="F471" s="4" t="s">
        <v>217</v>
      </c>
      <c r="G471" s="4" t="s">
        <v>218</v>
      </c>
      <c r="H471" s="10" t="s">
        <v>992</v>
      </c>
      <c r="I471" s="8" t="s">
        <v>351</v>
      </c>
      <c r="J471" s="57"/>
      <c r="K471" s="29">
        <v>123067.5</v>
      </c>
      <c r="L471" s="10" t="s">
        <v>220</v>
      </c>
      <c r="M471" s="8" t="s">
        <v>212</v>
      </c>
      <c r="N471" s="13" t="s">
        <v>447</v>
      </c>
    </row>
    <row r="472" spans="1:14" ht="99.6" customHeight="1" x14ac:dyDescent="0.25">
      <c r="A472" s="7">
        <v>471</v>
      </c>
      <c r="B472" s="8"/>
      <c r="C472" s="8" t="s">
        <v>119</v>
      </c>
      <c r="D472" s="30" t="s">
        <v>110</v>
      </c>
      <c r="E472" s="30" t="s">
        <v>118</v>
      </c>
      <c r="F472" s="79" t="s">
        <v>224</v>
      </c>
      <c r="G472" s="51" t="s">
        <v>253</v>
      </c>
      <c r="H472" s="10" t="s">
        <v>992</v>
      </c>
      <c r="I472" s="8" t="s">
        <v>351</v>
      </c>
      <c r="J472" s="59"/>
      <c r="K472" s="55">
        <v>400000</v>
      </c>
      <c r="L472" s="8" t="s">
        <v>543</v>
      </c>
      <c r="M472" s="30" t="s">
        <v>874</v>
      </c>
      <c r="N472" s="13" t="s">
        <v>447</v>
      </c>
    </row>
    <row r="473" spans="1:14" ht="42" customHeight="1" x14ac:dyDescent="0.25">
      <c r="A473" s="7">
        <v>472</v>
      </c>
      <c r="B473" s="8"/>
      <c r="C473" s="8" t="s">
        <v>119</v>
      </c>
      <c r="D473" s="8" t="s">
        <v>110</v>
      </c>
      <c r="E473" s="30" t="s">
        <v>118</v>
      </c>
      <c r="F473" s="52" t="s">
        <v>230</v>
      </c>
      <c r="G473" s="51" t="s">
        <v>253</v>
      </c>
      <c r="H473" s="62" t="s">
        <v>982</v>
      </c>
      <c r="I473" s="30" t="s">
        <v>145</v>
      </c>
      <c r="J473" s="59"/>
      <c r="K473" s="55">
        <v>6500000</v>
      </c>
      <c r="L473" s="8" t="s">
        <v>533</v>
      </c>
      <c r="M473" s="30" t="s">
        <v>874</v>
      </c>
      <c r="N473" s="13" t="s">
        <v>447</v>
      </c>
    </row>
    <row r="474" spans="1:14" ht="69.599999999999994" customHeight="1" x14ac:dyDescent="0.25">
      <c r="A474" s="7">
        <v>473</v>
      </c>
      <c r="B474" s="8"/>
      <c r="C474" s="8" t="s">
        <v>119</v>
      </c>
      <c r="D474" s="8" t="s">
        <v>110</v>
      </c>
      <c r="E474" s="8" t="s">
        <v>118</v>
      </c>
      <c r="F474" s="3" t="s">
        <v>267</v>
      </c>
      <c r="G474" s="8" t="s">
        <v>264</v>
      </c>
      <c r="H474" s="3" t="s">
        <v>982</v>
      </c>
      <c r="I474" s="30" t="s">
        <v>145</v>
      </c>
      <c r="J474" s="7"/>
      <c r="K474" s="11">
        <v>165294</v>
      </c>
      <c r="L474" s="8" t="s">
        <v>931</v>
      </c>
      <c r="M474" s="4" t="s">
        <v>873</v>
      </c>
      <c r="N474" s="13" t="s">
        <v>447</v>
      </c>
    </row>
    <row r="475" spans="1:14" ht="76.5" x14ac:dyDescent="0.25">
      <c r="A475" s="7">
        <v>474</v>
      </c>
      <c r="B475" s="8"/>
      <c r="C475" s="8" t="s">
        <v>119</v>
      </c>
      <c r="D475" s="8" t="s">
        <v>110</v>
      </c>
      <c r="E475" s="8" t="s">
        <v>118</v>
      </c>
      <c r="F475" s="3" t="s">
        <v>268</v>
      </c>
      <c r="G475" s="8" t="s">
        <v>264</v>
      </c>
      <c r="H475" s="3" t="s">
        <v>982</v>
      </c>
      <c r="I475" s="30" t="s">
        <v>145</v>
      </c>
      <c r="J475" s="7"/>
      <c r="K475" s="11">
        <v>368676</v>
      </c>
      <c r="L475" s="8" t="s">
        <v>931</v>
      </c>
      <c r="M475" s="4" t="s">
        <v>873</v>
      </c>
      <c r="N475" s="13" t="s">
        <v>447</v>
      </c>
    </row>
    <row r="476" spans="1:14" ht="38.25" x14ac:dyDescent="0.25">
      <c r="A476" s="7">
        <v>475</v>
      </c>
      <c r="B476" s="8"/>
      <c r="C476" s="8" t="s">
        <v>119</v>
      </c>
      <c r="D476" s="8" t="s">
        <v>110</v>
      </c>
      <c r="E476" s="8" t="s">
        <v>118</v>
      </c>
      <c r="F476" s="10" t="s">
        <v>281</v>
      </c>
      <c r="G476" s="10" t="s">
        <v>269</v>
      </c>
      <c r="H476" s="3" t="s">
        <v>982</v>
      </c>
      <c r="I476" s="30" t="s">
        <v>145</v>
      </c>
      <c r="J476" s="7">
        <v>1</v>
      </c>
      <c r="K476" s="11">
        <v>2363763.58</v>
      </c>
      <c r="L476" s="8" t="s">
        <v>562</v>
      </c>
      <c r="M476" s="30" t="s">
        <v>874</v>
      </c>
      <c r="N476" s="13" t="s">
        <v>447</v>
      </c>
    </row>
    <row r="477" spans="1:14" ht="38.25" x14ac:dyDescent="0.25">
      <c r="A477" s="7">
        <v>476</v>
      </c>
      <c r="B477" s="8"/>
      <c r="C477" s="8" t="s">
        <v>119</v>
      </c>
      <c r="D477" s="8" t="s">
        <v>110</v>
      </c>
      <c r="E477" s="30" t="s">
        <v>118</v>
      </c>
      <c r="F477" s="4" t="s">
        <v>279</v>
      </c>
      <c r="G477" s="10" t="s">
        <v>269</v>
      </c>
      <c r="H477" s="3" t="s">
        <v>982</v>
      </c>
      <c r="I477" s="30" t="s">
        <v>145</v>
      </c>
      <c r="J477" s="7" t="s">
        <v>271</v>
      </c>
      <c r="K477" s="11">
        <v>1113803.69</v>
      </c>
      <c r="L477" s="4" t="s">
        <v>561</v>
      </c>
      <c r="M477" s="30" t="s">
        <v>874</v>
      </c>
      <c r="N477" s="13" t="s">
        <v>447</v>
      </c>
    </row>
    <row r="478" spans="1:14" ht="51" x14ac:dyDescent="0.25">
      <c r="A478" s="7">
        <v>477</v>
      </c>
      <c r="B478" s="8"/>
      <c r="C478" s="8" t="s">
        <v>119</v>
      </c>
      <c r="D478" s="8" t="s">
        <v>110</v>
      </c>
      <c r="E478" s="30" t="s">
        <v>118</v>
      </c>
      <c r="F478" s="4" t="s">
        <v>278</v>
      </c>
      <c r="G478" s="10" t="s">
        <v>269</v>
      </c>
      <c r="H478" s="10" t="s">
        <v>992</v>
      </c>
      <c r="I478" s="8" t="s">
        <v>351</v>
      </c>
      <c r="J478" s="7" t="s">
        <v>272</v>
      </c>
      <c r="K478" s="11">
        <v>543754.11</v>
      </c>
      <c r="L478" s="10" t="s">
        <v>543</v>
      </c>
      <c r="M478" s="30" t="s">
        <v>874</v>
      </c>
      <c r="N478" s="13" t="s">
        <v>447</v>
      </c>
    </row>
    <row r="479" spans="1:14" ht="38.25" x14ac:dyDescent="0.25">
      <c r="A479" s="7">
        <v>478</v>
      </c>
      <c r="B479" s="8"/>
      <c r="C479" s="8" t="s">
        <v>119</v>
      </c>
      <c r="D479" s="8" t="s">
        <v>110</v>
      </c>
      <c r="E479" s="8" t="s">
        <v>118</v>
      </c>
      <c r="F479" s="48" t="s">
        <v>291</v>
      </c>
      <c r="G479" s="10" t="s">
        <v>290</v>
      </c>
      <c r="H479" s="3" t="s">
        <v>982</v>
      </c>
      <c r="I479" s="30" t="s">
        <v>145</v>
      </c>
      <c r="J479" s="13"/>
      <c r="K479" s="29"/>
      <c r="L479" s="8" t="s">
        <v>932</v>
      </c>
      <c r="M479" s="7" t="s">
        <v>874</v>
      </c>
      <c r="N479" s="13" t="s">
        <v>447</v>
      </c>
    </row>
    <row r="480" spans="1:14" ht="63.75" x14ac:dyDescent="0.25">
      <c r="A480" s="7">
        <v>479</v>
      </c>
      <c r="B480" s="8"/>
      <c r="C480" s="8" t="s">
        <v>119</v>
      </c>
      <c r="D480" s="30" t="s">
        <v>110</v>
      </c>
      <c r="E480" s="30" t="s">
        <v>118</v>
      </c>
      <c r="F480" s="4" t="s">
        <v>304</v>
      </c>
      <c r="G480" s="4" t="s">
        <v>299</v>
      </c>
      <c r="H480" s="4" t="s">
        <v>996</v>
      </c>
      <c r="I480" s="8" t="s">
        <v>351</v>
      </c>
      <c r="J480" s="13"/>
      <c r="K480" s="29">
        <v>585801.30000000005</v>
      </c>
      <c r="L480" s="10" t="s">
        <v>34</v>
      </c>
      <c r="M480" s="30" t="s">
        <v>212</v>
      </c>
      <c r="N480" s="13" t="s">
        <v>447</v>
      </c>
    </row>
    <row r="481" spans="1:14" ht="76.5" x14ac:dyDescent="0.25">
      <c r="A481" s="7">
        <v>480</v>
      </c>
      <c r="B481" s="8"/>
      <c r="C481" s="8" t="s">
        <v>119</v>
      </c>
      <c r="D481" s="30" t="s">
        <v>110</v>
      </c>
      <c r="E481" s="74" t="s">
        <v>118</v>
      </c>
      <c r="F481" s="4" t="s">
        <v>332</v>
      </c>
      <c r="G481" s="4" t="s">
        <v>299</v>
      </c>
      <c r="H481" s="10" t="s">
        <v>997</v>
      </c>
      <c r="I481" s="10"/>
      <c r="J481" s="13"/>
      <c r="K481" s="39">
        <v>1902506.88</v>
      </c>
      <c r="L481" s="36" t="s">
        <v>34</v>
      </c>
      <c r="M481" s="30" t="s">
        <v>212</v>
      </c>
      <c r="N481" s="13" t="s">
        <v>447</v>
      </c>
    </row>
    <row r="482" spans="1:14" ht="51" x14ac:dyDescent="0.25">
      <c r="A482" s="7">
        <v>481</v>
      </c>
      <c r="B482" s="8"/>
      <c r="C482" s="8" t="s">
        <v>119</v>
      </c>
      <c r="D482" s="30" t="s">
        <v>110</v>
      </c>
      <c r="E482" s="30" t="s">
        <v>118</v>
      </c>
      <c r="F482" s="4" t="s">
        <v>295</v>
      </c>
      <c r="G482" s="4" t="s">
        <v>299</v>
      </c>
      <c r="H482" s="10" t="s">
        <v>997</v>
      </c>
      <c r="I482" s="10"/>
      <c r="J482" s="13"/>
      <c r="K482" s="29">
        <v>1757403.9</v>
      </c>
      <c r="L482" s="10" t="s">
        <v>34</v>
      </c>
      <c r="M482" s="30" t="s">
        <v>212</v>
      </c>
      <c r="N482" s="13" t="s">
        <v>447</v>
      </c>
    </row>
    <row r="483" spans="1:14" ht="69" customHeight="1" x14ac:dyDescent="0.25">
      <c r="A483" s="7">
        <v>482</v>
      </c>
      <c r="B483" s="8"/>
      <c r="C483" s="8" t="s">
        <v>119</v>
      </c>
      <c r="D483" s="30" t="s">
        <v>110</v>
      </c>
      <c r="E483" s="30" t="s">
        <v>118</v>
      </c>
      <c r="F483" s="4" t="s">
        <v>302</v>
      </c>
      <c r="G483" s="4" t="s">
        <v>299</v>
      </c>
      <c r="H483" s="3" t="s">
        <v>982</v>
      </c>
      <c r="I483" s="30" t="s">
        <v>145</v>
      </c>
      <c r="J483" s="13"/>
      <c r="K483" s="29">
        <v>3434448.42</v>
      </c>
      <c r="L483" s="10" t="s">
        <v>539</v>
      </c>
      <c r="M483" s="4" t="s">
        <v>873</v>
      </c>
      <c r="N483" s="13" t="s">
        <v>447</v>
      </c>
    </row>
    <row r="484" spans="1:14" ht="38.25" x14ac:dyDescent="0.25">
      <c r="A484" s="7">
        <v>483</v>
      </c>
      <c r="B484" s="8"/>
      <c r="C484" s="8" t="s">
        <v>119</v>
      </c>
      <c r="D484" s="30" t="s">
        <v>110</v>
      </c>
      <c r="E484" s="30" t="s">
        <v>118</v>
      </c>
      <c r="F484" s="4" t="s">
        <v>294</v>
      </c>
      <c r="G484" s="4" t="s">
        <v>299</v>
      </c>
      <c r="H484" s="3" t="s">
        <v>982</v>
      </c>
      <c r="I484" s="30" t="s">
        <v>145</v>
      </c>
      <c r="J484" s="13"/>
      <c r="K484" s="29">
        <v>3176222.44</v>
      </c>
      <c r="L484" s="10" t="s">
        <v>539</v>
      </c>
      <c r="M484" s="4" t="s">
        <v>873</v>
      </c>
      <c r="N484" s="13" t="s">
        <v>447</v>
      </c>
    </row>
    <row r="485" spans="1:14" ht="51" x14ac:dyDescent="0.25">
      <c r="A485" s="7">
        <v>484</v>
      </c>
      <c r="B485" s="8"/>
      <c r="C485" s="8" t="s">
        <v>119</v>
      </c>
      <c r="D485" s="30" t="s">
        <v>110</v>
      </c>
      <c r="E485" s="30" t="s">
        <v>118</v>
      </c>
      <c r="F485" s="4" t="s">
        <v>313</v>
      </c>
      <c r="G485" s="4" t="s">
        <v>312</v>
      </c>
      <c r="H485" s="3" t="s">
        <v>982</v>
      </c>
      <c r="I485" s="30" t="s">
        <v>145</v>
      </c>
      <c r="J485" s="13"/>
      <c r="K485" s="29">
        <v>3565008.23</v>
      </c>
      <c r="L485" s="10" t="s">
        <v>539</v>
      </c>
      <c r="M485" s="30" t="s">
        <v>874</v>
      </c>
      <c r="N485" s="13" t="s">
        <v>447</v>
      </c>
    </row>
    <row r="486" spans="1:14" ht="51" x14ac:dyDescent="0.25">
      <c r="A486" s="7">
        <v>485</v>
      </c>
      <c r="B486" s="8"/>
      <c r="C486" s="8" t="s">
        <v>119</v>
      </c>
      <c r="D486" s="30" t="s">
        <v>110</v>
      </c>
      <c r="E486" s="30" t="s">
        <v>118</v>
      </c>
      <c r="F486" s="4" t="s">
        <v>317</v>
      </c>
      <c r="G486" s="4" t="s">
        <v>312</v>
      </c>
      <c r="H486" s="3" t="s">
        <v>982</v>
      </c>
      <c r="I486" s="30" t="s">
        <v>145</v>
      </c>
      <c r="J486" s="13"/>
      <c r="K486" s="29">
        <v>2459343.73</v>
      </c>
      <c r="L486" s="10" t="s">
        <v>539</v>
      </c>
      <c r="M486" s="30" t="s">
        <v>874</v>
      </c>
      <c r="N486" s="13" t="s">
        <v>447</v>
      </c>
    </row>
    <row r="487" spans="1:14" ht="38.25" x14ac:dyDescent="0.25">
      <c r="A487" s="7">
        <v>486</v>
      </c>
      <c r="B487" s="8"/>
      <c r="C487" s="8" t="s">
        <v>119</v>
      </c>
      <c r="D487" s="8" t="s">
        <v>110</v>
      </c>
      <c r="E487" s="8" t="s">
        <v>118</v>
      </c>
      <c r="F487" s="4" t="s">
        <v>338</v>
      </c>
      <c r="G487" s="4" t="s">
        <v>319</v>
      </c>
      <c r="H487" s="3" t="s">
        <v>982</v>
      </c>
      <c r="I487" s="30" t="s">
        <v>145</v>
      </c>
      <c r="J487" s="13"/>
      <c r="K487" s="29">
        <v>555790.64</v>
      </c>
      <c r="L487" s="4" t="s">
        <v>561</v>
      </c>
      <c r="M487" s="30" t="s">
        <v>874</v>
      </c>
      <c r="N487" s="13" t="s">
        <v>447</v>
      </c>
    </row>
    <row r="488" spans="1:14" ht="51" x14ac:dyDescent="0.25">
      <c r="A488" s="7">
        <v>487</v>
      </c>
      <c r="B488" s="8"/>
      <c r="C488" s="8" t="s">
        <v>119</v>
      </c>
      <c r="D488" s="8" t="s">
        <v>110</v>
      </c>
      <c r="E488" s="8" t="s">
        <v>118</v>
      </c>
      <c r="F488" s="4" t="s">
        <v>320</v>
      </c>
      <c r="G488" s="4" t="s">
        <v>319</v>
      </c>
      <c r="H488" s="3" t="s">
        <v>992</v>
      </c>
      <c r="I488" s="8" t="s">
        <v>351</v>
      </c>
      <c r="J488" s="13"/>
      <c r="K488" s="29"/>
      <c r="L488" s="3" t="s">
        <v>543</v>
      </c>
      <c r="M488" s="30" t="s">
        <v>874</v>
      </c>
      <c r="N488" s="13" t="s">
        <v>447</v>
      </c>
    </row>
    <row r="489" spans="1:14" ht="39.6" customHeight="1" x14ac:dyDescent="0.25">
      <c r="A489" s="7">
        <v>488</v>
      </c>
      <c r="B489" s="8"/>
      <c r="C489" s="8" t="s">
        <v>119</v>
      </c>
      <c r="D489" s="8" t="s">
        <v>110</v>
      </c>
      <c r="E489" s="30" t="s">
        <v>118</v>
      </c>
      <c r="F489" s="77" t="s">
        <v>357</v>
      </c>
      <c r="G489" s="4" t="s">
        <v>361</v>
      </c>
      <c r="H489" s="3" t="s">
        <v>982</v>
      </c>
      <c r="I489" s="30" t="s">
        <v>145</v>
      </c>
      <c r="J489" s="57"/>
      <c r="K489" s="29"/>
      <c r="L489" s="3" t="s">
        <v>539</v>
      </c>
      <c r="M489" s="30" t="s">
        <v>874</v>
      </c>
      <c r="N489" s="13" t="s">
        <v>447</v>
      </c>
    </row>
    <row r="490" spans="1:14" ht="38.25" x14ac:dyDescent="0.25">
      <c r="A490" s="7">
        <v>489</v>
      </c>
      <c r="B490" s="8"/>
      <c r="C490" s="8" t="s">
        <v>119</v>
      </c>
      <c r="D490" s="8" t="s">
        <v>110</v>
      </c>
      <c r="E490" s="8" t="s">
        <v>118</v>
      </c>
      <c r="F490" s="77" t="s">
        <v>408</v>
      </c>
      <c r="G490" s="10" t="s">
        <v>409</v>
      </c>
      <c r="H490" s="3" t="s">
        <v>982</v>
      </c>
      <c r="I490" s="30" t="s">
        <v>145</v>
      </c>
      <c r="J490" s="8"/>
      <c r="K490" s="29">
        <v>5000000</v>
      </c>
      <c r="L490" s="10" t="s">
        <v>539</v>
      </c>
      <c r="M490" s="30" t="s">
        <v>874</v>
      </c>
      <c r="N490" s="13" t="s">
        <v>447</v>
      </c>
    </row>
    <row r="491" spans="1:14" s="14" customFormat="1" ht="57.6" customHeight="1" x14ac:dyDescent="0.25">
      <c r="A491" s="7">
        <v>490</v>
      </c>
      <c r="B491" s="8"/>
      <c r="C491" s="8" t="s">
        <v>119</v>
      </c>
      <c r="D491" s="8" t="s">
        <v>110</v>
      </c>
      <c r="E491" s="30" t="s">
        <v>118</v>
      </c>
      <c r="F491" s="76" t="s">
        <v>466</v>
      </c>
      <c r="G491" s="10" t="s">
        <v>465</v>
      </c>
      <c r="H491" s="3" t="s">
        <v>982</v>
      </c>
      <c r="I491" s="30" t="s">
        <v>145</v>
      </c>
      <c r="J491" s="8"/>
      <c r="K491" s="11">
        <v>1239360</v>
      </c>
      <c r="L491" s="3" t="s">
        <v>560</v>
      </c>
      <c r="M491" s="50" t="s">
        <v>874</v>
      </c>
      <c r="N491" s="13" t="s">
        <v>447</v>
      </c>
    </row>
    <row r="492" spans="1:14" s="16" customFormat="1" ht="46.15" customHeight="1" x14ac:dyDescent="0.25">
      <c r="A492" s="7">
        <v>491</v>
      </c>
      <c r="B492" s="8"/>
      <c r="C492" s="8" t="s">
        <v>119</v>
      </c>
      <c r="D492" s="8" t="s">
        <v>110</v>
      </c>
      <c r="E492" s="8" t="s">
        <v>118</v>
      </c>
      <c r="F492" s="3" t="s">
        <v>470</v>
      </c>
      <c r="G492" s="10" t="s">
        <v>465</v>
      </c>
      <c r="H492" s="3" t="s">
        <v>982</v>
      </c>
      <c r="I492" s="30" t="s">
        <v>145</v>
      </c>
      <c r="J492" s="8"/>
      <c r="K492" s="100">
        <v>4141959.78</v>
      </c>
      <c r="L492" s="3" t="s">
        <v>543</v>
      </c>
      <c r="M492" s="30" t="s">
        <v>874</v>
      </c>
      <c r="N492" s="13" t="s">
        <v>447</v>
      </c>
    </row>
    <row r="493" spans="1:14" s="16" customFormat="1" ht="44.45" customHeight="1" x14ac:dyDescent="0.25">
      <c r="A493" s="7">
        <v>492</v>
      </c>
      <c r="B493" s="8"/>
      <c r="C493" s="8" t="s">
        <v>119</v>
      </c>
      <c r="D493" s="8" t="s">
        <v>110</v>
      </c>
      <c r="E493" s="8" t="s">
        <v>118</v>
      </c>
      <c r="F493" s="4" t="s">
        <v>496</v>
      </c>
      <c r="G493" s="10" t="s">
        <v>481</v>
      </c>
      <c r="H493" s="3" t="s">
        <v>982</v>
      </c>
      <c r="I493" s="30" t="s">
        <v>145</v>
      </c>
      <c r="J493" s="8"/>
      <c r="K493" s="40"/>
      <c r="L493" s="4" t="s">
        <v>559</v>
      </c>
      <c r="M493" s="7" t="s">
        <v>874</v>
      </c>
      <c r="N493" s="13" t="s">
        <v>447</v>
      </c>
    </row>
    <row r="494" spans="1:14" s="16" customFormat="1" ht="45" customHeight="1" x14ac:dyDescent="0.25">
      <c r="A494" s="7">
        <v>493</v>
      </c>
      <c r="B494" s="8"/>
      <c r="C494" s="8" t="s">
        <v>119</v>
      </c>
      <c r="D494" s="8" t="s">
        <v>110</v>
      </c>
      <c r="E494" s="8" t="s">
        <v>118</v>
      </c>
      <c r="F494" s="4" t="s">
        <v>516</v>
      </c>
      <c r="G494" s="4" t="s">
        <v>507</v>
      </c>
      <c r="H494" s="3" t="s">
        <v>982</v>
      </c>
      <c r="I494" s="30" t="s">
        <v>145</v>
      </c>
      <c r="J494" s="17"/>
      <c r="K494" s="29"/>
      <c r="L494" s="3" t="s">
        <v>539</v>
      </c>
      <c r="M494" s="7" t="s">
        <v>874</v>
      </c>
      <c r="N494" s="13" t="s">
        <v>447</v>
      </c>
    </row>
    <row r="495" spans="1:14" s="18" customFormat="1" ht="38.450000000000003" customHeight="1" x14ac:dyDescent="0.25">
      <c r="A495" s="7">
        <v>494</v>
      </c>
      <c r="B495" s="8"/>
      <c r="C495" s="8" t="s">
        <v>119</v>
      </c>
      <c r="D495" s="8" t="s">
        <v>110</v>
      </c>
      <c r="E495" s="8" t="s">
        <v>118</v>
      </c>
      <c r="F495" s="4" t="s">
        <v>689</v>
      </c>
      <c r="G495" s="8" t="s">
        <v>646</v>
      </c>
      <c r="H495" s="3" t="s">
        <v>982</v>
      </c>
      <c r="I495" s="30" t="s">
        <v>145</v>
      </c>
      <c r="J495" s="8"/>
      <c r="K495" s="11">
        <v>12134962</v>
      </c>
      <c r="L495" s="8" t="s">
        <v>936</v>
      </c>
      <c r="M495" s="30" t="s">
        <v>874</v>
      </c>
      <c r="N495" s="7" t="s">
        <v>573</v>
      </c>
    </row>
    <row r="496" spans="1:14" s="18" customFormat="1" ht="38.25" x14ac:dyDescent="0.25">
      <c r="A496" s="7">
        <v>495</v>
      </c>
      <c r="B496" s="8"/>
      <c r="C496" s="8" t="s">
        <v>119</v>
      </c>
      <c r="D496" s="8" t="s">
        <v>110</v>
      </c>
      <c r="E496" s="8" t="s">
        <v>118</v>
      </c>
      <c r="F496" s="4" t="s">
        <v>702</v>
      </c>
      <c r="G496" s="8" t="s">
        <v>698</v>
      </c>
      <c r="H496" s="3" t="s">
        <v>982</v>
      </c>
      <c r="I496" s="30" t="s">
        <v>145</v>
      </c>
      <c r="J496" s="8"/>
      <c r="K496" s="11">
        <v>8251628</v>
      </c>
      <c r="L496" s="8" t="s">
        <v>936</v>
      </c>
      <c r="M496" s="30" t="s">
        <v>370</v>
      </c>
      <c r="N496" s="7" t="s">
        <v>573</v>
      </c>
    </row>
    <row r="497" spans="1:14" s="18" customFormat="1" ht="44.45" customHeight="1" x14ac:dyDescent="0.25">
      <c r="A497" s="7">
        <v>496</v>
      </c>
      <c r="B497" s="8"/>
      <c r="C497" s="8" t="s">
        <v>119</v>
      </c>
      <c r="D497" s="8" t="s">
        <v>110</v>
      </c>
      <c r="E497" s="8" t="s">
        <v>118</v>
      </c>
      <c r="F497" s="3" t="s">
        <v>703</v>
      </c>
      <c r="G497" s="8" t="s">
        <v>698</v>
      </c>
      <c r="H497" s="3" t="s">
        <v>982</v>
      </c>
      <c r="I497" s="30" t="s">
        <v>145</v>
      </c>
      <c r="J497" s="8"/>
      <c r="K497" s="11">
        <v>182760</v>
      </c>
      <c r="L497" s="8" t="s">
        <v>936</v>
      </c>
      <c r="M497" s="30" t="s">
        <v>370</v>
      </c>
      <c r="N497" s="7" t="s">
        <v>573</v>
      </c>
    </row>
    <row r="498" spans="1:14" ht="100.9" customHeight="1" x14ac:dyDescent="0.25">
      <c r="A498" s="7">
        <v>497</v>
      </c>
      <c r="B498" s="8"/>
      <c r="C498" s="8" t="s">
        <v>119</v>
      </c>
      <c r="D498" s="8" t="s">
        <v>110</v>
      </c>
      <c r="E498" s="8" t="s">
        <v>118</v>
      </c>
      <c r="F498" s="4" t="s">
        <v>712</v>
      </c>
      <c r="G498" s="8" t="s">
        <v>705</v>
      </c>
      <c r="H498" s="3" t="s">
        <v>982</v>
      </c>
      <c r="I498" s="30" t="s">
        <v>145</v>
      </c>
      <c r="J498" s="8"/>
      <c r="K498" s="11">
        <v>200448</v>
      </c>
      <c r="L498" s="8" t="s">
        <v>936</v>
      </c>
      <c r="M498" s="7" t="s">
        <v>874</v>
      </c>
      <c r="N498" s="7" t="s">
        <v>573</v>
      </c>
    </row>
    <row r="499" spans="1:14" ht="42" customHeight="1" x14ac:dyDescent="0.25">
      <c r="A499" s="7">
        <v>498</v>
      </c>
      <c r="B499" s="8"/>
      <c r="C499" s="8" t="s">
        <v>119</v>
      </c>
      <c r="D499" s="8" t="s">
        <v>110</v>
      </c>
      <c r="E499" s="8" t="s">
        <v>118</v>
      </c>
      <c r="F499" s="4" t="s">
        <v>733</v>
      </c>
      <c r="G499" s="8" t="s">
        <v>726</v>
      </c>
      <c r="H499" s="3" t="s">
        <v>982</v>
      </c>
      <c r="I499" s="30" t="s">
        <v>145</v>
      </c>
      <c r="J499" s="8"/>
      <c r="K499" s="11">
        <v>12135000</v>
      </c>
      <c r="L499" s="8" t="s">
        <v>936</v>
      </c>
      <c r="M499" s="30" t="s">
        <v>874</v>
      </c>
      <c r="N499" s="7" t="s">
        <v>573</v>
      </c>
    </row>
    <row r="500" spans="1:14" ht="38.25" x14ac:dyDescent="0.25">
      <c r="A500" s="7">
        <v>499</v>
      </c>
      <c r="B500" s="8"/>
      <c r="C500" s="8" t="s">
        <v>119</v>
      </c>
      <c r="D500" s="8" t="s">
        <v>110</v>
      </c>
      <c r="E500" s="8" t="s">
        <v>118</v>
      </c>
      <c r="F500" s="4" t="s">
        <v>738</v>
      </c>
      <c r="G500" s="8" t="s">
        <v>735</v>
      </c>
      <c r="H500" s="3" t="s">
        <v>982</v>
      </c>
      <c r="I500" s="30" t="s">
        <v>145</v>
      </c>
      <c r="J500" s="8"/>
      <c r="K500" s="11">
        <v>289540</v>
      </c>
      <c r="L500" s="8" t="s">
        <v>935</v>
      </c>
      <c r="M500" s="30" t="s">
        <v>874</v>
      </c>
      <c r="N500" s="7" t="s">
        <v>573</v>
      </c>
    </row>
    <row r="501" spans="1:14" ht="42" customHeight="1" x14ac:dyDescent="0.25">
      <c r="A501" s="7">
        <v>500</v>
      </c>
      <c r="B501" s="8"/>
      <c r="C501" s="8" t="s">
        <v>119</v>
      </c>
      <c r="D501" s="8" t="s">
        <v>110</v>
      </c>
      <c r="E501" s="8" t="s">
        <v>118</v>
      </c>
      <c r="F501" s="4" t="s">
        <v>760</v>
      </c>
      <c r="G501" s="8" t="s">
        <v>753</v>
      </c>
      <c r="H501" s="3" t="s">
        <v>982</v>
      </c>
      <c r="I501" s="30" t="s">
        <v>145</v>
      </c>
      <c r="J501" s="8"/>
      <c r="K501" s="11">
        <v>350000</v>
      </c>
      <c r="L501" s="8" t="s">
        <v>936</v>
      </c>
      <c r="M501" s="30" t="s">
        <v>874</v>
      </c>
      <c r="N501" s="7" t="s">
        <v>573</v>
      </c>
    </row>
    <row r="502" spans="1:14" s="16" customFormat="1" ht="42.6" customHeight="1" x14ac:dyDescent="0.25">
      <c r="A502" s="7">
        <v>501</v>
      </c>
      <c r="B502" s="8"/>
      <c r="C502" s="8" t="s">
        <v>119</v>
      </c>
      <c r="D502" s="30" t="s">
        <v>110</v>
      </c>
      <c r="E502" s="30" t="s">
        <v>118</v>
      </c>
      <c r="F502" s="20" t="s">
        <v>794</v>
      </c>
      <c r="G502" s="30" t="s">
        <v>762</v>
      </c>
      <c r="H502" s="3" t="s">
        <v>982</v>
      </c>
      <c r="I502" s="30" t="s">
        <v>145</v>
      </c>
      <c r="J502" s="15"/>
      <c r="K502" s="32"/>
      <c r="L502" s="10" t="s">
        <v>923</v>
      </c>
      <c r="M502" s="30" t="s">
        <v>370</v>
      </c>
      <c r="N502" s="7" t="s">
        <v>573</v>
      </c>
    </row>
    <row r="503" spans="1:14" s="16" customFormat="1" ht="60.6" customHeight="1" x14ac:dyDescent="0.25">
      <c r="A503" s="7">
        <v>502</v>
      </c>
      <c r="B503" s="8"/>
      <c r="C503" s="8" t="s">
        <v>119</v>
      </c>
      <c r="D503" s="30" t="s">
        <v>110</v>
      </c>
      <c r="E503" s="30" t="s">
        <v>118</v>
      </c>
      <c r="F503" s="20" t="s">
        <v>795</v>
      </c>
      <c r="G503" s="30" t="s">
        <v>762</v>
      </c>
      <c r="H503" s="3" t="s">
        <v>992</v>
      </c>
      <c r="I503" s="8" t="s">
        <v>351</v>
      </c>
      <c r="J503" s="15"/>
      <c r="K503" s="32"/>
      <c r="L503" s="10" t="s">
        <v>944</v>
      </c>
      <c r="M503" s="30" t="s">
        <v>370</v>
      </c>
      <c r="N503" s="7" t="s">
        <v>573</v>
      </c>
    </row>
    <row r="504" spans="1:14" s="16" customFormat="1" ht="51" x14ac:dyDescent="0.25">
      <c r="A504" s="7">
        <v>503</v>
      </c>
      <c r="B504" s="8"/>
      <c r="C504" s="8" t="s">
        <v>119</v>
      </c>
      <c r="D504" s="8" t="s">
        <v>110</v>
      </c>
      <c r="E504" s="8" t="s">
        <v>118</v>
      </c>
      <c r="F504" s="3" t="s">
        <v>846</v>
      </c>
      <c r="G504" s="8" t="s">
        <v>837</v>
      </c>
      <c r="H504" s="3" t="s">
        <v>982</v>
      </c>
      <c r="I504" s="30" t="s">
        <v>145</v>
      </c>
      <c r="J504" s="8"/>
      <c r="K504" s="11">
        <v>976573</v>
      </c>
      <c r="L504" s="8" t="s">
        <v>936</v>
      </c>
      <c r="M504" s="3" t="s">
        <v>558</v>
      </c>
      <c r="N504" s="7" t="s">
        <v>573</v>
      </c>
    </row>
    <row r="505" spans="1:14" s="16" customFormat="1" ht="43.15" customHeight="1" x14ac:dyDescent="0.25">
      <c r="A505" s="7">
        <v>504</v>
      </c>
      <c r="B505" s="8"/>
      <c r="C505" s="8" t="s">
        <v>119</v>
      </c>
      <c r="D505" s="8" t="s">
        <v>110</v>
      </c>
      <c r="E505" s="8" t="s">
        <v>125</v>
      </c>
      <c r="F505" s="4" t="s">
        <v>48</v>
      </c>
      <c r="G505" s="10" t="s">
        <v>10</v>
      </c>
      <c r="H505" s="86" t="s">
        <v>957</v>
      </c>
      <c r="I505" s="10" t="s">
        <v>144</v>
      </c>
      <c r="J505" s="7">
        <v>1</v>
      </c>
      <c r="K505" s="29">
        <v>10000000</v>
      </c>
      <c r="L505" s="3" t="s">
        <v>208</v>
      </c>
      <c r="M505" s="30" t="s">
        <v>874</v>
      </c>
      <c r="N505" s="13" t="s">
        <v>447</v>
      </c>
    </row>
    <row r="506" spans="1:14" s="16" customFormat="1" ht="42.6" customHeight="1" x14ac:dyDescent="0.25">
      <c r="A506" s="7">
        <v>505</v>
      </c>
      <c r="B506" s="8"/>
      <c r="C506" s="8" t="s">
        <v>119</v>
      </c>
      <c r="D506" s="8" t="s">
        <v>110</v>
      </c>
      <c r="E506" s="8" t="s">
        <v>125</v>
      </c>
      <c r="F506" s="4" t="s">
        <v>834</v>
      </c>
      <c r="G506" s="8" t="s">
        <v>828</v>
      </c>
      <c r="H506" s="86" t="s">
        <v>957</v>
      </c>
      <c r="I506" s="10" t="s">
        <v>144</v>
      </c>
      <c r="J506" s="8"/>
      <c r="K506" s="11">
        <v>1325000</v>
      </c>
      <c r="L506" s="8" t="s">
        <v>381</v>
      </c>
      <c r="M506" s="30" t="s">
        <v>874</v>
      </c>
      <c r="N506" s="7" t="s">
        <v>573</v>
      </c>
    </row>
    <row r="507" spans="1:14" s="16" customFormat="1" ht="42" customHeight="1" x14ac:dyDescent="0.25">
      <c r="A507" s="7">
        <v>506</v>
      </c>
      <c r="B507" s="8"/>
      <c r="C507" s="8" t="s">
        <v>119</v>
      </c>
      <c r="D507" s="3" t="s">
        <v>110</v>
      </c>
      <c r="E507" s="3" t="s">
        <v>111</v>
      </c>
      <c r="F507" s="4" t="s">
        <v>56</v>
      </c>
      <c r="G507" s="4" t="s">
        <v>102</v>
      </c>
      <c r="H507" s="3" t="s">
        <v>955</v>
      </c>
      <c r="I507" s="3"/>
      <c r="J507" s="7"/>
      <c r="K507" s="29">
        <v>790588.4</v>
      </c>
      <c r="L507" s="3" t="s">
        <v>297</v>
      </c>
      <c r="M507" s="3" t="s">
        <v>211</v>
      </c>
      <c r="N507" s="13" t="s">
        <v>447</v>
      </c>
    </row>
    <row r="508" spans="1:14" s="16" customFormat="1" ht="49.15" customHeight="1" x14ac:dyDescent="0.25">
      <c r="A508" s="7">
        <v>507</v>
      </c>
      <c r="B508" s="8"/>
      <c r="C508" s="8" t="s">
        <v>119</v>
      </c>
      <c r="D508" s="8" t="s">
        <v>110</v>
      </c>
      <c r="E508" s="8" t="s">
        <v>111</v>
      </c>
      <c r="F508" s="4" t="s">
        <v>98</v>
      </c>
      <c r="G508" s="10" t="s">
        <v>10</v>
      </c>
      <c r="H508" s="3" t="s">
        <v>955</v>
      </c>
      <c r="I508" s="8"/>
      <c r="J508" s="7"/>
      <c r="K508" s="11">
        <v>900000</v>
      </c>
      <c r="L508" s="8" t="s">
        <v>925</v>
      </c>
      <c r="M508" s="30" t="s">
        <v>874</v>
      </c>
      <c r="N508" s="13" t="s">
        <v>447</v>
      </c>
    </row>
    <row r="509" spans="1:14" s="16" customFormat="1" ht="50.45" customHeight="1" x14ac:dyDescent="0.25">
      <c r="A509" s="7">
        <v>508</v>
      </c>
      <c r="B509" s="8"/>
      <c r="C509" s="8" t="s">
        <v>119</v>
      </c>
      <c r="D509" s="8" t="s">
        <v>110</v>
      </c>
      <c r="E509" s="8" t="s">
        <v>111</v>
      </c>
      <c r="F509" s="4" t="s">
        <v>99</v>
      </c>
      <c r="G509" s="10" t="s">
        <v>10</v>
      </c>
      <c r="H509" s="3" t="s">
        <v>955</v>
      </c>
      <c r="I509" s="8"/>
      <c r="J509" s="7"/>
      <c r="K509" s="11">
        <v>700000</v>
      </c>
      <c r="L509" s="8" t="s">
        <v>925</v>
      </c>
      <c r="M509" s="30" t="s">
        <v>874</v>
      </c>
      <c r="N509" s="13" t="s">
        <v>447</v>
      </c>
    </row>
    <row r="510" spans="1:14" ht="55.15" customHeight="1" x14ac:dyDescent="0.25">
      <c r="A510" s="7">
        <v>509</v>
      </c>
      <c r="B510" s="8"/>
      <c r="C510" s="8" t="s">
        <v>119</v>
      </c>
      <c r="D510" s="3" t="s">
        <v>110</v>
      </c>
      <c r="E510" s="3" t="s">
        <v>111</v>
      </c>
      <c r="F510" s="76" t="s">
        <v>388</v>
      </c>
      <c r="G510" s="10" t="s">
        <v>382</v>
      </c>
      <c r="H510" s="8" t="s">
        <v>959</v>
      </c>
      <c r="I510" s="8"/>
      <c r="J510" s="7">
        <v>1</v>
      </c>
      <c r="K510" s="9"/>
      <c r="L510" s="20" t="s">
        <v>381</v>
      </c>
      <c r="M510" s="30" t="s">
        <v>874</v>
      </c>
      <c r="N510" s="13" t="s">
        <v>447</v>
      </c>
    </row>
    <row r="511" spans="1:14" ht="56.45" customHeight="1" x14ac:dyDescent="0.25">
      <c r="A511" s="7">
        <v>510</v>
      </c>
      <c r="B511" s="8"/>
      <c r="C511" s="8" t="s">
        <v>119</v>
      </c>
      <c r="D511" s="8" t="s">
        <v>110</v>
      </c>
      <c r="E511" s="8" t="s">
        <v>111</v>
      </c>
      <c r="F511" s="3" t="s">
        <v>811</v>
      </c>
      <c r="G511" s="8" t="s">
        <v>797</v>
      </c>
      <c r="H511" s="3" t="s">
        <v>955</v>
      </c>
      <c r="I511" s="8"/>
      <c r="J511" s="8"/>
      <c r="K511" s="11">
        <v>2000000</v>
      </c>
      <c r="L511" s="8" t="s">
        <v>925</v>
      </c>
      <c r="M511" s="30" t="s">
        <v>874</v>
      </c>
      <c r="N511" s="13" t="s">
        <v>573</v>
      </c>
    </row>
    <row r="512" spans="1:14" ht="39.6" customHeight="1" x14ac:dyDescent="0.25">
      <c r="A512" s="7">
        <v>511</v>
      </c>
      <c r="B512" s="8"/>
      <c r="C512" s="8" t="s">
        <v>119</v>
      </c>
      <c r="D512" s="8" t="s">
        <v>110</v>
      </c>
      <c r="E512" s="8" t="s">
        <v>111</v>
      </c>
      <c r="F512" s="3" t="s">
        <v>825</v>
      </c>
      <c r="G512" s="8" t="s">
        <v>819</v>
      </c>
      <c r="H512" s="3" t="s">
        <v>955</v>
      </c>
      <c r="I512" s="8"/>
      <c r="J512" s="8"/>
      <c r="K512" s="11">
        <v>6886390</v>
      </c>
      <c r="L512" s="8" t="s">
        <v>826</v>
      </c>
      <c r="M512" s="30" t="s">
        <v>874</v>
      </c>
      <c r="N512" s="13" t="s">
        <v>573</v>
      </c>
    </row>
    <row r="513" spans="1:14" ht="38.25" x14ac:dyDescent="0.25">
      <c r="A513" s="7">
        <v>512</v>
      </c>
      <c r="B513" s="8"/>
      <c r="C513" s="8" t="s">
        <v>119</v>
      </c>
      <c r="D513" s="8" t="s">
        <v>110</v>
      </c>
      <c r="E513" s="8" t="s">
        <v>111</v>
      </c>
      <c r="F513" s="4" t="s">
        <v>831</v>
      </c>
      <c r="G513" s="10" t="s">
        <v>828</v>
      </c>
      <c r="H513" s="8" t="s">
        <v>832</v>
      </c>
      <c r="I513" s="8"/>
      <c r="J513" s="8"/>
      <c r="K513" s="9">
        <v>7000000</v>
      </c>
      <c r="L513" s="4" t="s">
        <v>833</v>
      </c>
      <c r="M513" s="30" t="s">
        <v>874</v>
      </c>
      <c r="N513" s="13" t="s">
        <v>573</v>
      </c>
    </row>
    <row r="514" spans="1:14" ht="38.25" x14ac:dyDescent="0.25">
      <c r="A514" s="7">
        <v>513</v>
      </c>
      <c r="B514" s="8"/>
      <c r="C514" s="8" t="s">
        <v>119</v>
      </c>
      <c r="D514" s="8" t="s">
        <v>110</v>
      </c>
      <c r="E514" s="8" t="s">
        <v>111</v>
      </c>
      <c r="F514" s="3" t="s">
        <v>835</v>
      </c>
      <c r="G514" s="8" t="s">
        <v>828</v>
      </c>
      <c r="H514" s="8" t="s">
        <v>832</v>
      </c>
      <c r="I514" s="8"/>
      <c r="J514" s="8"/>
      <c r="K514" s="11">
        <v>8600000</v>
      </c>
      <c r="L514" s="4" t="s">
        <v>833</v>
      </c>
      <c r="M514" s="7" t="s">
        <v>874</v>
      </c>
      <c r="N514" s="13" t="s">
        <v>573</v>
      </c>
    </row>
    <row r="515" spans="1:14" s="24" customFormat="1" ht="63.75" x14ac:dyDescent="0.25">
      <c r="A515" s="7">
        <v>514</v>
      </c>
      <c r="B515" s="8"/>
      <c r="C515" s="8" t="s">
        <v>119</v>
      </c>
      <c r="D515" s="30" t="s">
        <v>343</v>
      </c>
      <c r="E515" s="74" t="s">
        <v>344</v>
      </c>
      <c r="F515" s="20" t="s">
        <v>323</v>
      </c>
      <c r="G515" s="4" t="s">
        <v>312</v>
      </c>
      <c r="H515" s="10" t="s">
        <v>972</v>
      </c>
      <c r="I515" s="10"/>
      <c r="J515" s="13"/>
      <c r="K515" s="29">
        <v>120000</v>
      </c>
      <c r="L515" s="10" t="s">
        <v>36</v>
      </c>
      <c r="M515" s="30" t="s">
        <v>874</v>
      </c>
      <c r="N515" s="13" t="s">
        <v>447</v>
      </c>
    </row>
  </sheetData>
  <autoFilter ref="A1:M515">
    <sortState ref="A2:M347">
      <sortCondition ref="E1:E347"/>
    </sortState>
  </autoFilter>
  <phoneticPr fontId="4" type="noConversion"/>
  <pageMargins left="0.7" right="0.7" top="0.75" bottom="0.75" header="0.3" footer="0.3"/>
  <pageSetup paperSize="9" scale="27" orientation="portrait" r:id="rId1"/>
  <rowBreaks count="1" manualBreakCount="1">
    <brk id="46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90" zoomScaleNormal="90" workbookViewId="0">
      <pane ySplit="1" topLeftCell="A2" activePane="bottomLeft" state="frozen"/>
      <selection pane="bottomLeft" activeCell="I2" sqref="I2"/>
    </sheetView>
  </sheetViews>
  <sheetFormatPr defaultColWidth="8.85546875" defaultRowHeight="12.75" x14ac:dyDescent="0.25"/>
  <cols>
    <col min="1" max="1" width="5.28515625" style="6" customWidth="1"/>
    <col min="2" max="2" width="8.7109375" style="2" customWidth="1"/>
    <col min="3" max="3" width="9.42578125" style="2" customWidth="1"/>
    <col min="4" max="4" width="27.140625" style="2" customWidth="1"/>
    <col min="5" max="5" width="31.140625" style="2" customWidth="1"/>
    <col min="6" max="6" width="45.5703125" style="2" customWidth="1"/>
    <col min="7" max="7" width="18" style="2" customWidth="1"/>
    <col min="8" max="8" width="24.42578125" style="2" customWidth="1"/>
    <col min="9" max="9" width="27.140625" style="2" customWidth="1"/>
    <col min="10" max="10" width="8.85546875" style="6" hidden="1" customWidth="1"/>
    <col min="11" max="11" width="19.28515625" style="12" customWidth="1"/>
    <col min="12" max="12" width="19.28515625" style="2" customWidth="1"/>
    <col min="13" max="13" width="13.7109375" style="72" customWidth="1"/>
    <col min="14" max="14" width="16.7109375" style="2" customWidth="1"/>
    <col min="15" max="16384" width="8.85546875" style="2"/>
  </cols>
  <sheetData>
    <row r="1" spans="1:14" s="1" customFormat="1" ht="25.5" x14ac:dyDescent="0.25">
      <c r="A1" s="5" t="s">
        <v>0</v>
      </c>
      <c r="B1" s="5" t="s">
        <v>1</v>
      </c>
      <c r="C1" s="5" t="s">
        <v>3</v>
      </c>
      <c r="D1" s="5" t="s">
        <v>2</v>
      </c>
      <c r="E1" s="5" t="s">
        <v>4</v>
      </c>
      <c r="F1" s="5" t="s">
        <v>32</v>
      </c>
      <c r="G1" s="5" t="s">
        <v>410</v>
      </c>
      <c r="H1" s="5" t="s">
        <v>411</v>
      </c>
      <c r="I1" s="5" t="s">
        <v>140</v>
      </c>
      <c r="J1" s="5" t="s">
        <v>5</v>
      </c>
      <c r="K1" s="65" t="s">
        <v>1001</v>
      </c>
      <c r="L1" s="5" t="s">
        <v>6</v>
      </c>
      <c r="M1" s="65" t="s">
        <v>412</v>
      </c>
      <c r="N1" s="5" t="s">
        <v>7</v>
      </c>
    </row>
    <row r="2" spans="1:14" ht="45" customHeight="1" x14ac:dyDescent="0.25">
      <c r="A2" s="7">
        <v>1</v>
      </c>
      <c r="B2" s="3" t="s">
        <v>413</v>
      </c>
      <c r="C2" s="3" t="s">
        <v>414</v>
      </c>
      <c r="D2" s="3" t="s">
        <v>415</v>
      </c>
      <c r="E2" s="3" t="s">
        <v>416</v>
      </c>
      <c r="F2" s="107" t="s">
        <v>426</v>
      </c>
      <c r="G2" s="3" t="s">
        <v>417</v>
      </c>
      <c r="H2" s="3" t="s">
        <v>448</v>
      </c>
      <c r="I2" s="3"/>
      <c r="J2" s="7"/>
      <c r="K2" s="95">
        <v>20000000</v>
      </c>
      <c r="L2" s="10" t="s">
        <v>34</v>
      </c>
      <c r="M2" s="68" t="s">
        <v>418</v>
      </c>
      <c r="N2" s="3" t="s">
        <v>462</v>
      </c>
    </row>
    <row r="3" spans="1:14" ht="51" customHeight="1" x14ac:dyDescent="0.25">
      <c r="A3" s="7">
        <v>2</v>
      </c>
      <c r="B3" s="3" t="s">
        <v>413</v>
      </c>
      <c r="C3" s="3" t="s">
        <v>414</v>
      </c>
      <c r="D3" s="3" t="s">
        <v>415</v>
      </c>
      <c r="E3" s="3" t="s">
        <v>416</v>
      </c>
      <c r="F3" s="3" t="s">
        <v>442</v>
      </c>
      <c r="G3" s="3" t="s">
        <v>417</v>
      </c>
      <c r="H3" s="3" t="s">
        <v>449</v>
      </c>
      <c r="I3" s="3"/>
      <c r="J3" s="7"/>
      <c r="K3" s="11">
        <f>500000*5</f>
        <v>2500000</v>
      </c>
      <c r="L3" s="3" t="s">
        <v>475</v>
      </c>
      <c r="M3" s="68" t="s">
        <v>418</v>
      </c>
      <c r="N3" s="3" t="s">
        <v>462</v>
      </c>
    </row>
    <row r="4" spans="1:14" ht="42" customHeight="1" x14ac:dyDescent="0.25">
      <c r="A4" s="7">
        <v>3</v>
      </c>
      <c r="B4" s="3" t="s">
        <v>413</v>
      </c>
      <c r="C4" s="3" t="s">
        <v>414</v>
      </c>
      <c r="D4" s="3" t="s">
        <v>415</v>
      </c>
      <c r="E4" s="3" t="s">
        <v>416</v>
      </c>
      <c r="F4" s="4" t="s">
        <v>445</v>
      </c>
      <c r="G4" s="3" t="s">
        <v>417</v>
      </c>
      <c r="H4" s="3" t="s">
        <v>448</v>
      </c>
      <c r="I4" s="3"/>
      <c r="J4" s="7"/>
      <c r="K4" s="32">
        <v>50000000</v>
      </c>
      <c r="L4" s="3" t="s">
        <v>475</v>
      </c>
      <c r="M4" s="68" t="s">
        <v>418</v>
      </c>
      <c r="N4" s="3" t="s">
        <v>462</v>
      </c>
    </row>
    <row r="5" spans="1:14" ht="63.75" x14ac:dyDescent="0.25">
      <c r="A5" s="7">
        <v>4</v>
      </c>
      <c r="B5" s="8" t="s">
        <v>419</v>
      </c>
      <c r="C5" s="19"/>
      <c r="D5" s="10" t="s">
        <v>14</v>
      </c>
      <c r="E5" s="10" t="s">
        <v>103</v>
      </c>
      <c r="F5" s="3" t="s">
        <v>476</v>
      </c>
      <c r="G5" s="3" t="s">
        <v>417</v>
      </c>
      <c r="H5" s="3" t="s">
        <v>477</v>
      </c>
      <c r="I5" s="3"/>
      <c r="J5" s="7"/>
      <c r="K5" s="37"/>
      <c r="L5" s="10" t="s">
        <v>1004</v>
      </c>
      <c r="M5" s="68" t="s">
        <v>418</v>
      </c>
      <c r="N5" s="3" t="s">
        <v>462</v>
      </c>
    </row>
    <row r="6" spans="1:14" ht="38.25" x14ac:dyDescent="0.25">
      <c r="A6" s="7">
        <v>5</v>
      </c>
      <c r="B6" s="3" t="s">
        <v>419</v>
      </c>
      <c r="C6" s="3"/>
      <c r="D6" s="3" t="s">
        <v>14</v>
      </c>
      <c r="E6" s="3" t="s">
        <v>15</v>
      </c>
      <c r="F6" s="109" t="s">
        <v>423</v>
      </c>
      <c r="G6" s="3" t="s">
        <v>417</v>
      </c>
      <c r="H6" s="3" t="s">
        <v>446</v>
      </c>
      <c r="I6" s="4" t="s">
        <v>136</v>
      </c>
      <c r="J6" s="7"/>
      <c r="K6" s="110">
        <v>122385721.3</v>
      </c>
      <c r="L6" s="3" t="s">
        <v>1005</v>
      </c>
      <c r="M6" s="68" t="s">
        <v>418</v>
      </c>
      <c r="N6" s="3" t="s">
        <v>462</v>
      </c>
    </row>
    <row r="7" spans="1:14" ht="38.25" x14ac:dyDescent="0.25">
      <c r="A7" s="7">
        <v>6</v>
      </c>
      <c r="B7" s="3" t="s">
        <v>419</v>
      </c>
      <c r="C7" s="3"/>
      <c r="D7" s="3" t="s">
        <v>14</v>
      </c>
      <c r="E7" s="3" t="s">
        <v>15</v>
      </c>
      <c r="F7" s="73" t="s">
        <v>432</v>
      </c>
      <c r="G7" s="3" t="s">
        <v>417</v>
      </c>
      <c r="H7" s="3" t="s">
        <v>13</v>
      </c>
      <c r="I7" s="4" t="s">
        <v>136</v>
      </c>
      <c r="J7" s="7"/>
      <c r="K7" s="54">
        <v>99693932.680000007</v>
      </c>
      <c r="L7" s="3" t="s">
        <v>1005</v>
      </c>
      <c r="M7" s="68" t="s">
        <v>418</v>
      </c>
      <c r="N7" s="3" t="s">
        <v>462</v>
      </c>
    </row>
    <row r="8" spans="1:14" ht="38.25" x14ac:dyDescent="0.25">
      <c r="A8" s="7">
        <v>7</v>
      </c>
      <c r="B8" s="3" t="s">
        <v>419</v>
      </c>
      <c r="C8" s="3"/>
      <c r="D8" s="3" t="s">
        <v>14</v>
      </c>
      <c r="E8" s="3" t="s">
        <v>15</v>
      </c>
      <c r="F8" s="73" t="s">
        <v>435</v>
      </c>
      <c r="G8" s="3" t="s">
        <v>417</v>
      </c>
      <c r="H8" s="3" t="s">
        <v>13</v>
      </c>
      <c r="I8" s="4" t="s">
        <v>136</v>
      </c>
      <c r="J8" s="7"/>
      <c r="K8" s="11">
        <v>40087095.880000003</v>
      </c>
      <c r="L8" s="3" t="s">
        <v>1005</v>
      </c>
      <c r="M8" s="68" t="s">
        <v>418</v>
      </c>
      <c r="N8" s="3" t="s">
        <v>462</v>
      </c>
    </row>
    <row r="9" spans="1:14" ht="38.25" x14ac:dyDescent="0.25">
      <c r="A9" s="7">
        <v>8</v>
      </c>
      <c r="B9" s="3" t="s">
        <v>419</v>
      </c>
      <c r="C9" s="3"/>
      <c r="D9" s="3" t="s">
        <v>14</v>
      </c>
      <c r="E9" s="3" t="s">
        <v>15</v>
      </c>
      <c r="F9" s="3" t="s">
        <v>433</v>
      </c>
      <c r="G9" s="3" t="s">
        <v>417</v>
      </c>
      <c r="H9" s="3" t="s">
        <v>13</v>
      </c>
      <c r="I9" s="4" t="s">
        <v>136</v>
      </c>
      <c r="J9" s="7"/>
      <c r="K9" s="11">
        <v>80787148.5</v>
      </c>
      <c r="L9" s="3" t="s">
        <v>1005</v>
      </c>
      <c r="M9" s="68" t="s">
        <v>418</v>
      </c>
      <c r="N9" s="3" t="s">
        <v>462</v>
      </c>
    </row>
    <row r="10" spans="1:14" ht="51" x14ac:dyDescent="0.25">
      <c r="A10" s="7">
        <v>9</v>
      </c>
      <c r="B10" s="3" t="s">
        <v>419</v>
      </c>
      <c r="C10" s="3"/>
      <c r="D10" s="3" t="s">
        <v>14</v>
      </c>
      <c r="E10" s="3" t="s">
        <v>15</v>
      </c>
      <c r="F10" s="3" t="s">
        <v>424</v>
      </c>
      <c r="G10" s="3" t="s">
        <v>417</v>
      </c>
      <c r="H10" s="3" t="s">
        <v>13</v>
      </c>
      <c r="I10" s="4" t="s">
        <v>136</v>
      </c>
      <c r="J10" s="7"/>
      <c r="K10" s="29">
        <v>133793911.79000001</v>
      </c>
      <c r="L10" s="3" t="s">
        <v>1005</v>
      </c>
      <c r="M10" s="68" t="s">
        <v>418</v>
      </c>
      <c r="N10" s="3" t="s">
        <v>462</v>
      </c>
    </row>
    <row r="11" spans="1:14" ht="38.25" x14ac:dyDescent="0.25">
      <c r="A11" s="7">
        <v>10</v>
      </c>
      <c r="B11" s="3" t="s">
        <v>419</v>
      </c>
      <c r="C11" s="3"/>
      <c r="D11" s="3" t="s">
        <v>14</v>
      </c>
      <c r="E11" s="3" t="s">
        <v>15</v>
      </c>
      <c r="F11" s="3" t="s">
        <v>436</v>
      </c>
      <c r="G11" s="3" t="s">
        <v>417</v>
      </c>
      <c r="H11" s="3" t="s">
        <v>13</v>
      </c>
      <c r="I11" s="4" t="s">
        <v>136</v>
      </c>
      <c r="J11" s="7"/>
      <c r="K11" s="11">
        <v>96913898.989999995</v>
      </c>
      <c r="L11" s="3" t="s">
        <v>1005</v>
      </c>
      <c r="M11" s="68" t="s">
        <v>418</v>
      </c>
      <c r="N11" s="3" t="s">
        <v>462</v>
      </c>
    </row>
    <row r="12" spans="1:14" ht="59.45" customHeight="1" x14ac:dyDescent="0.25">
      <c r="A12" s="7">
        <v>11</v>
      </c>
      <c r="B12" s="3" t="s">
        <v>419</v>
      </c>
      <c r="C12" s="3"/>
      <c r="D12" s="3" t="s">
        <v>14</v>
      </c>
      <c r="E12" s="3" t="s">
        <v>15</v>
      </c>
      <c r="F12" s="4" t="s">
        <v>437</v>
      </c>
      <c r="G12" s="3" t="s">
        <v>417</v>
      </c>
      <c r="H12" s="3" t="s">
        <v>13</v>
      </c>
      <c r="I12" s="4" t="s">
        <v>136</v>
      </c>
      <c r="J12" s="69"/>
      <c r="K12" s="29">
        <v>317485375.29000002</v>
      </c>
      <c r="L12" s="3" t="s">
        <v>1005</v>
      </c>
      <c r="M12" s="68" t="s">
        <v>418</v>
      </c>
      <c r="N12" s="3" t="s">
        <v>462</v>
      </c>
    </row>
    <row r="13" spans="1:14" ht="38.25" x14ac:dyDescent="0.25">
      <c r="A13" s="7">
        <v>12</v>
      </c>
      <c r="B13" s="3" t="s">
        <v>419</v>
      </c>
      <c r="C13" s="3"/>
      <c r="D13" s="3" t="s">
        <v>14</v>
      </c>
      <c r="E13" s="3" t="s">
        <v>15</v>
      </c>
      <c r="F13" s="107" t="s">
        <v>425</v>
      </c>
      <c r="G13" s="3" t="s">
        <v>417</v>
      </c>
      <c r="H13" s="3" t="s">
        <v>13</v>
      </c>
      <c r="I13" s="4" t="s">
        <v>136</v>
      </c>
      <c r="J13" s="69"/>
      <c r="K13" s="29">
        <v>106282811.03</v>
      </c>
      <c r="L13" s="3" t="s">
        <v>1005</v>
      </c>
      <c r="M13" s="68" t="s">
        <v>418</v>
      </c>
      <c r="N13" s="3" t="s">
        <v>462</v>
      </c>
    </row>
    <row r="14" spans="1:14" ht="51" x14ac:dyDescent="0.25">
      <c r="A14" s="7">
        <v>13</v>
      </c>
      <c r="B14" s="8" t="s">
        <v>419</v>
      </c>
      <c r="C14" s="8"/>
      <c r="D14" s="8" t="s">
        <v>106</v>
      </c>
      <c r="E14" s="8" t="s">
        <v>107</v>
      </c>
      <c r="F14" s="3" t="s">
        <v>461</v>
      </c>
      <c r="G14" s="3" t="s">
        <v>417</v>
      </c>
      <c r="H14" s="86" t="s">
        <v>143</v>
      </c>
      <c r="I14" s="3" t="s">
        <v>142</v>
      </c>
      <c r="J14" s="7"/>
      <c r="K14" s="11"/>
      <c r="L14" s="3" t="s">
        <v>34</v>
      </c>
      <c r="M14" s="68" t="s">
        <v>418</v>
      </c>
      <c r="N14" s="3" t="s">
        <v>462</v>
      </c>
    </row>
    <row r="15" spans="1:14" ht="51" x14ac:dyDescent="0.25">
      <c r="A15" s="7">
        <v>14</v>
      </c>
      <c r="B15" s="3" t="s">
        <v>419</v>
      </c>
      <c r="C15" s="8"/>
      <c r="D15" s="8" t="s">
        <v>108</v>
      </c>
      <c r="E15" s="8" t="s">
        <v>109</v>
      </c>
      <c r="F15" s="4" t="s">
        <v>438</v>
      </c>
      <c r="G15" s="3" t="s">
        <v>417</v>
      </c>
      <c r="H15" s="3" t="s">
        <v>129</v>
      </c>
      <c r="I15" s="3" t="s">
        <v>141</v>
      </c>
      <c r="J15" s="69"/>
      <c r="K15" s="29"/>
      <c r="L15" s="3" t="s">
        <v>457</v>
      </c>
      <c r="M15" s="68" t="s">
        <v>418</v>
      </c>
      <c r="N15" s="3" t="s">
        <v>462</v>
      </c>
    </row>
    <row r="16" spans="1:14" ht="51" x14ac:dyDescent="0.25">
      <c r="A16" s="7">
        <v>15</v>
      </c>
      <c r="B16" s="8" t="s">
        <v>419</v>
      </c>
      <c r="C16" s="8"/>
      <c r="D16" s="8" t="s">
        <v>108</v>
      </c>
      <c r="E16" s="8" t="s">
        <v>109</v>
      </c>
      <c r="F16" s="4" t="s">
        <v>434</v>
      </c>
      <c r="G16" s="3" t="s">
        <v>417</v>
      </c>
      <c r="H16" s="3" t="s">
        <v>129</v>
      </c>
      <c r="I16" s="3" t="s">
        <v>141</v>
      </c>
      <c r="J16" s="7"/>
      <c r="K16" s="29"/>
      <c r="L16" s="3" t="s">
        <v>457</v>
      </c>
      <c r="M16" s="68" t="s">
        <v>418</v>
      </c>
      <c r="N16" s="3" t="s">
        <v>462</v>
      </c>
    </row>
    <row r="17" spans="1:14" ht="51" x14ac:dyDescent="0.25">
      <c r="A17" s="7">
        <v>16</v>
      </c>
      <c r="B17" s="8" t="s">
        <v>419</v>
      </c>
      <c r="C17" s="8"/>
      <c r="D17" s="8" t="s">
        <v>108</v>
      </c>
      <c r="E17" s="8" t="s">
        <v>109</v>
      </c>
      <c r="F17" s="4" t="s">
        <v>440</v>
      </c>
      <c r="G17" s="3" t="s">
        <v>417</v>
      </c>
      <c r="H17" s="3" t="s">
        <v>129</v>
      </c>
      <c r="I17" s="3" t="s">
        <v>141</v>
      </c>
      <c r="J17" s="7"/>
      <c r="K17" s="29">
        <v>4000000</v>
      </c>
      <c r="L17" s="3" t="s">
        <v>457</v>
      </c>
      <c r="M17" s="68" t="s">
        <v>418</v>
      </c>
      <c r="N17" s="3" t="s">
        <v>462</v>
      </c>
    </row>
    <row r="18" spans="1:14" ht="51" x14ac:dyDescent="0.25">
      <c r="A18" s="7">
        <v>17</v>
      </c>
      <c r="B18" s="8" t="s">
        <v>419</v>
      </c>
      <c r="C18" s="8"/>
      <c r="D18" s="8" t="s">
        <v>108</v>
      </c>
      <c r="E18" s="8" t="s">
        <v>109</v>
      </c>
      <c r="F18" s="3" t="s">
        <v>428</v>
      </c>
      <c r="G18" s="3" t="s">
        <v>417</v>
      </c>
      <c r="H18" s="3" t="s">
        <v>129</v>
      </c>
      <c r="I18" s="3" t="s">
        <v>141</v>
      </c>
      <c r="J18" s="7"/>
      <c r="K18" s="11">
        <v>102719754.90000001</v>
      </c>
      <c r="L18" s="3" t="s">
        <v>34</v>
      </c>
      <c r="M18" s="68" t="s">
        <v>418</v>
      </c>
      <c r="N18" s="3" t="s">
        <v>462</v>
      </c>
    </row>
    <row r="19" spans="1:14" ht="51" x14ac:dyDescent="0.25">
      <c r="A19" s="7">
        <v>18</v>
      </c>
      <c r="B19" s="8" t="s">
        <v>419</v>
      </c>
      <c r="C19" s="8"/>
      <c r="D19" s="8" t="s">
        <v>108</v>
      </c>
      <c r="E19" s="8" t="s">
        <v>109</v>
      </c>
      <c r="F19" s="3" t="s">
        <v>430</v>
      </c>
      <c r="G19" s="3" t="s">
        <v>417</v>
      </c>
      <c r="H19" s="3" t="s">
        <v>129</v>
      </c>
      <c r="I19" s="3" t="s">
        <v>141</v>
      </c>
      <c r="J19" s="7"/>
      <c r="K19" s="11">
        <v>32000000</v>
      </c>
      <c r="L19" s="3" t="s">
        <v>457</v>
      </c>
      <c r="M19" s="68" t="s">
        <v>418</v>
      </c>
      <c r="N19" s="3" t="s">
        <v>462</v>
      </c>
    </row>
    <row r="20" spans="1:14" ht="38.25" x14ac:dyDescent="0.25">
      <c r="A20" s="7">
        <v>19</v>
      </c>
      <c r="B20" s="8" t="s">
        <v>419</v>
      </c>
      <c r="C20" s="8"/>
      <c r="D20" s="30" t="s">
        <v>104</v>
      </c>
      <c r="E20" s="30" t="s">
        <v>105</v>
      </c>
      <c r="F20" s="4" t="s">
        <v>1003</v>
      </c>
      <c r="G20" s="3" t="s">
        <v>417</v>
      </c>
      <c r="H20" s="3" t="s">
        <v>454</v>
      </c>
      <c r="I20" s="8" t="s">
        <v>139</v>
      </c>
      <c r="J20" s="7"/>
      <c r="K20" s="11"/>
      <c r="L20" s="3" t="s">
        <v>459</v>
      </c>
      <c r="M20" s="68" t="s">
        <v>418</v>
      </c>
      <c r="N20" s="3" t="s">
        <v>462</v>
      </c>
    </row>
    <row r="21" spans="1:14" ht="63.75" x14ac:dyDescent="0.25">
      <c r="A21" s="7">
        <v>20</v>
      </c>
      <c r="B21" s="8" t="s">
        <v>419</v>
      </c>
      <c r="C21" s="8"/>
      <c r="D21" s="30" t="s">
        <v>104</v>
      </c>
      <c r="E21" s="30" t="s">
        <v>105</v>
      </c>
      <c r="F21" s="4" t="s">
        <v>441</v>
      </c>
      <c r="G21" s="3" t="s">
        <v>417</v>
      </c>
      <c r="H21" s="3" t="s">
        <v>455</v>
      </c>
      <c r="I21" s="8" t="s">
        <v>139</v>
      </c>
      <c r="J21" s="7"/>
      <c r="K21" s="11"/>
      <c r="L21" s="3" t="s">
        <v>459</v>
      </c>
      <c r="M21" s="68" t="s">
        <v>418</v>
      </c>
      <c r="N21" s="3" t="s">
        <v>462</v>
      </c>
    </row>
    <row r="22" spans="1:14" ht="63.75" x14ac:dyDescent="0.25">
      <c r="A22" s="7">
        <v>21</v>
      </c>
      <c r="B22" s="8" t="s">
        <v>419</v>
      </c>
      <c r="C22" s="8"/>
      <c r="D22" s="30" t="s">
        <v>104</v>
      </c>
      <c r="E22" s="30" t="s">
        <v>105</v>
      </c>
      <c r="F22" s="4" t="s">
        <v>427</v>
      </c>
      <c r="G22" s="3" t="s">
        <v>417</v>
      </c>
      <c r="H22" s="3" t="s">
        <v>455</v>
      </c>
      <c r="I22" s="8" t="s">
        <v>139</v>
      </c>
      <c r="J22" s="7"/>
      <c r="K22" s="11"/>
      <c r="L22" s="3" t="s">
        <v>475</v>
      </c>
      <c r="M22" s="68" t="s">
        <v>418</v>
      </c>
      <c r="N22" s="3" t="s">
        <v>462</v>
      </c>
    </row>
    <row r="23" spans="1:14" ht="38.25" x14ac:dyDescent="0.25">
      <c r="A23" s="7">
        <v>22</v>
      </c>
      <c r="B23" s="8" t="s">
        <v>419</v>
      </c>
      <c r="C23" s="8"/>
      <c r="D23" s="30" t="s">
        <v>104</v>
      </c>
      <c r="E23" s="30" t="s">
        <v>105</v>
      </c>
      <c r="F23" s="4" t="s">
        <v>429</v>
      </c>
      <c r="G23" s="3" t="s">
        <v>417</v>
      </c>
      <c r="H23" s="3" t="s">
        <v>464</v>
      </c>
      <c r="I23" s="8" t="s">
        <v>139</v>
      </c>
      <c r="J23" s="71"/>
      <c r="K23" s="29"/>
      <c r="L23" s="3" t="s">
        <v>459</v>
      </c>
      <c r="M23" s="68" t="s">
        <v>418</v>
      </c>
      <c r="N23" s="3" t="s">
        <v>462</v>
      </c>
    </row>
    <row r="24" spans="1:14" ht="38.25" x14ac:dyDescent="0.25">
      <c r="A24" s="7">
        <v>23</v>
      </c>
      <c r="B24" s="8" t="s">
        <v>419</v>
      </c>
      <c r="C24" s="8"/>
      <c r="D24" s="30" t="s">
        <v>104</v>
      </c>
      <c r="E24" s="30" t="s">
        <v>105</v>
      </c>
      <c r="F24" s="4" t="s">
        <v>452</v>
      </c>
      <c r="G24" s="3" t="s">
        <v>417</v>
      </c>
      <c r="H24" s="3" t="s">
        <v>453</v>
      </c>
      <c r="I24" s="3" t="s">
        <v>139</v>
      </c>
      <c r="J24" s="71"/>
      <c r="K24" s="29">
        <v>4000000</v>
      </c>
      <c r="L24" s="3" t="s">
        <v>459</v>
      </c>
      <c r="M24" s="68" t="s">
        <v>418</v>
      </c>
      <c r="N24" s="3" t="s">
        <v>462</v>
      </c>
    </row>
    <row r="25" spans="1:14" ht="63.75" x14ac:dyDescent="0.25">
      <c r="A25" s="7">
        <v>24</v>
      </c>
      <c r="B25" s="3" t="s">
        <v>419</v>
      </c>
      <c r="C25" s="3"/>
      <c r="D25" s="3" t="s">
        <v>104</v>
      </c>
      <c r="E25" s="3" t="s">
        <v>105</v>
      </c>
      <c r="F25" s="20" t="s">
        <v>444</v>
      </c>
      <c r="G25" s="3" t="s">
        <v>417</v>
      </c>
      <c r="H25" s="3" t="s">
        <v>455</v>
      </c>
      <c r="I25" s="3"/>
      <c r="J25" s="7"/>
      <c r="K25" s="32"/>
      <c r="L25" s="3" t="s">
        <v>458</v>
      </c>
      <c r="M25" s="68" t="s">
        <v>418</v>
      </c>
      <c r="N25" s="3" t="s">
        <v>462</v>
      </c>
    </row>
    <row r="26" spans="1:14" ht="63.75" x14ac:dyDescent="0.25">
      <c r="A26" s="7">
        <v>25</v>
      </c>
      <c r="B26" s="3" t="s">
        <v>419</v>
      </c>
      <c r="C26" s="3"/>
      <c r="D26" s="3" t="s">
        <v>104</v>
      </c>
      <c r="E26" s="3" t="s">
        <v>105</v>
      </c>
      <c r="F26" s="4" t="s">
        <v>460</v>
      </c>
      <c r="G26" s="3" t="s">
        <v>417</v>
      </c>
      <c r="H26" s="3" t="s">
        <v>455</v>
      </c>
      <c r="I26" s="8" t="s">
        <v>139</v>
      </c>
      <c r="J26" s="7"/>
      <c r="K26" s="29"/>
      <c r="L26" s="3" t="s">
        <v>459</v>
      </c>
      <c r="M26" s="68" t="s">
        <v>418</v>
      </c>
      <c r="N26" s="3" t="s">
        <v>462</v>
      </c>
    </row>
    <row r="27" spans="1:14" ht="38.25" x14ac:dyDescent="0.25">
      <c r="A27" s="7">
        <v>26</v>
      </c>
      <c r="B27" s="8" t="s">
        <v>419</v>
      </c>
      <c r="C27" s="3"/>
      <c r="D27" s="30" t="s">
        <v>104</v>
      </c>
      <c r="E27" s="30" t="s">
        <v>105</v>
      </c>
      <c r="F27" s="4" t="s">
        <v>431</v>
      </c>
      <c r="G27" s="3" t="s">
        <v>417</v>
      </c>
      <c r="H27" s="3" t="s">
        <v>510</v>
      </c>
      <c r="I27" s="3"/>
      <c r="J27" s="7"/>
      <c r="K27" s="32"/>
      <c r="L27" s="10" t="s">
        <v>870</v>
      </c>
      <c r="M27" s="68"/>
      <c r="N27" s="3" t="s">
        <v>462</v>
      </c>
    </row>
    <row r="28" spans="1:14" ht="38.25" x14ac:dyDescent="0.25">
      <c r="A28" s="7">
        <v>27</v>
      </c>
      <c r="B28" s="8" t="s">
        <v>419</v>
      </c>
      <c r="C28" s="3"/>
      <c r="D28" s="3" t="s">
        <v>104</v>
      </c>
      <c r="E28" s="4" t="s">
        <v>420</v>
      </c>
      <c r="F28" s="4" t="s">
        <v>443</v>
      </c>
      <c r="G28" s="3" t="s">
        <v>417</v>
      </c>
      <c r="H28" s="3" t="s">
        <v>450</v>
      </c>
      <c r="I28" s="8" t="s">
        <v>139</v>
      </c>
      <c r="J28" s="7"/>
      <c r="K28" s="29"/>
      <c r="L28" s="3" t="s">
        <v>182</v>
      </c>
      <c r="M28" s="68" t="s">
        <v>418</v>
      </c>
      <c r="N28" s="3" t="s">
        <v>462</v>
      </c>
    </row>
    <row r="29" spans="1:14" ht="102" x14ac:dyDescent="0.25">
      <c r="A29" s="7">
        <v>28</v>
      </c>
      <c r="B29" s="19"/>
      <c r="C29" s="19" t="s">
        <v>478</v>
      </c>
      <c r="D29" s="10" t="s">
        <v>114</v>
      </c>
      <c r="E29" s="10" t="s">
        <v>115</v>
      </c>
      <c r="F29" s="4" t="s">
        <v>463</v>
      </c>
      <c r="G29" s="3" t="s">
        <v>417</v>
      </c>
      <c r="H29" s="3" t="s">
        <v>464</v>
      </c>
      <c r="I29" s="3"/>
      <c r="J29" s="69"/>
      <c r="K29" s="29"/>
      <c r="L29" s="3" t="s">
        <v>17</v>
      </c>
      <c r="M29" s="68" t="s">
        <v>418</v>
      </c>
      <c r="N29" s="3" t="s">
        <v>462</v>
      </c>
    </row>
    <row r="30" spans="1:14" ht="102" x14ac:dyDescent="0.25">
      <c r="A30" s="7">
        <v>29</v>
      </c>
      <c r="B30" s="19"/>
      <c r="C30" s="19" t="s">
        <v>421</v>
      </c>
      <c r="D30" s="10" t="s">
        <v>114</v>
      </c>
      <c r="E30" s="10" t="s">
        <v>115</v>
      </c>
      <c r="F30" s="4" t="s">
        <v>439</v>
      </c>
      <c r="G30" s="3" t="s">
        <v>417</v>
      </c>
      <c r="H30" s="3" t="s">
        <v>348</v>
      </c>
      <c r="I30" s="3" t="s">
        <v>141</v>
      </c>
      <c r="J30" s="7"/>
      <c r="K30" s="29">
        <v>20000000</v>
      </c>
      <c r="L30" s="10" t="s">
        <v>457</v>
      </c>
      <c r="M30" s="68" t="s">
        <v>418</v>
      </c>
      <c r="N30" s="3" t="s">
        <v>462</v>
      </c>
    </row>
    <row r="31" spans="1:14" ht="102" x14ac:dyDescent="0.25">
      <c r="A31" s="7">
        <v>30</v>
      </c>
      <c r="B31" s="19"/>
      <c r="C31" s="19" t="s">
        <v>421</v>
      </c>
      <c r="D31" s="10" t="s">
        <v>114</v>
      </c>
      <c r="E31" s="10" t="s">
        <v>115</v>
      </c>
      <c r="F31" s="4" t="s">
        <v>451</v>
      </c>
      <c r="G31" s="3" t="s">
        <v>417</v>
      </c>
      <c r="H31" s="3" t="s">
        <v>348</v>
      </c>
      <c r="I31" s="3" t="s">
        <v>141</v>
      </c>
      <c r="J31" s="7"/>
      <c r="K31" s="29">
        <v>232750000</v>
      </c>
      <c r="L31" s="3" t="s">
        <v>34</v>
      </c>
      <c r="M31" s="68" t="s">
        <v>418</v>
      </c>
      <c r="N31" s="3" t="s">
        <v>462</v>
      </c>
    </row>
    <row r="32" spans="1:14" ht="38.25" x14ac:dyDescent="0.25">
      <c r="A32" s="7">
        <v>31</v>
      </c>
      <c r="B32" s="8"/>
      <c r="C32" s="8" t="s">
        <v>422</v>
      </c>
      <c r="D32" s="8" t="s">
        <v>110</v>
      </c>
      <c r="E32" s="30" t="s">
        <v>118</v>
      </c>
      <c r="F32" s="4" t="s">
        <v>1002</v>
      </c>
      <c r="G32" s="3" t="s">
        <v>417</v>
      </c>
      <c r="H32" s="3" t="s">
        <v>321</v>
      </c>
      <c r="I32" s="3"/>
      <c r="J32" s="7"/>
      <c r="K32" s="29">
        <v>65000000</v>
      </c>
      <c r="L32" s="4" t="s">
        <v>456</v>
      </c>
      <c r="M32" s="68" t="s">
        <v>418</v>
      </c>
      <c r="N32" s="3" t="s">
        <v>462</v>
      </c>
    </row>
    <row r="33" spans="1:14" x14ac:dyDescent="0.25">
      <c r="A33" s="7"/>
      <c r="B33" s="3"/>
      <c r="C33" s="3"/>
      <c r="D33" s="3"/>
      <c r="E33" s="3"/>
      <c r="F33" s="4"/>
      <c r="G33" s="3"/>
      <c r="H33" s="3"/>
      <c r="I33" s="3"/>
      <c r="J33" s="7"/>
      <c r="K33" s="67"/>
      <c r="L33" s="3"/>
      <c r="M33" s="68"/>
      <c r="N33" s="3"/>
    </row>
    <row r="34" spans="1:14" x14ac:dyDescent="0.25">
      <c r="A34" s="7"/>
      <c r="B34" s="3"/>
      <c r="C34" s="3"/>
      <c r="D34" s="3"/>
      <c r="E34" s="3"/>
      <c r="F34" s="4"/>
      <c r="G34" s="3"/>
      <c r="H34" s="3"/>
      <c r="I34" s="3"/>
      <c r="J34" s="7"/>
      <c r="K34" s="67"/>
      <c r="L34" s="3"/>
      <c r="M34" s="68"/>
      <c r="N34" s="3"/>
    </row>
    <row r="35" spans="1:14" x14ac:dyDescent="0.25">
      <c r="A35" s="7"/>
      <c r="B35" s="3"/>
      <c r="C35" s="3"/>
      <c r="D35" s="3"/>
      <c r="E35" s="4"/>
      <c r="F35" s="4"/>
      <c r="G35" s="3"/>
      <c r="H35" s="3"/>
      <c r="I35" s="3"/>
      <c r="J35" s="7"/>
      <c r="K35" s="37"/>
      <c r="L35" s="3"/>
      <c r="M35" s="70"/>
      <c r="N35" s="3"/>
    </row>
    <row r="36" spans="1:14" x14ac:dyDescent="0.25">
      <c r="A36" s="7"/>
      <c r="B36" s="3"/>
      <c r="C36" s="3"/>
      <c r="D36" s="3"/>
      <c r="E36" s="4"/>
      <c r="F36" s="4"/>
      <c r="G36" s="3"/>
      <c r="H36" s="3"/>
      <c r="I36" s="3"/>
      <c r="J36" s="7"/>
      <c r="K36" s="37"/>
      <c r="L36" s="3"/>
      <c r="M36" s="70"/>
      <c r="N36" s="3"/>
    </row>
    <row r="37" spans="1:14" x14ac:dyDescent="0.25">
      <c r="A37" s="7"/>
      <c r="B37" s="3"/>
      <c r="C37" s="3"/>
      <c r="D37" s="3"/>
      <c r="E37" s="3"/>
      <c r="F37" s="3"/>
      <c r="G37" s="3"/>
      <c r="H37" s="3"/>
      <c r="I37" s="3"/>
      <c r="J37" s="7"/>
      <c r="K37" s="67"/>
      <c r="L37" s="3"/>
      <c r="M37" s="68"/>
      <c r="N37" s="3"/>
    </row>
    <row r="38" spans="1:14" x14ac:dyDescent="0.25">
      <c r="A38" s="7"/>
      <c r="B38" s="3"/>
      <c r="C38" s="3"/>
      <c r="D38" s="3"/>
      <c r="E38" s="3"/>
      <c r="F38" s="3"/>
      <c r="G38" s="3"/>
      <c r="H38" s="3"/>
      <c r="I38" s="3"/>
      <c r="J38" s="7"/>
      <c r="K38" s="67"/>
      <c r="L38" s="3"/>
      <c r="M38" s="68"/>
      <c r="N38" s="3"/>
    </row>
    <row r="39" spans="1:14" x14ac:dyDescent="0.25">
      <c r="A39" s="7"/>
      <c r="B39" s="3"/>
      <c r="C39" s="3"/>
      <c r="D39" s="3"/>
      <c r="E39" s="3"/>
      <c r="F39" s="3"/>
      <c r="G39" s="3"/>
      <c r="H39" s="3"/>
      <c r="I39" s="3"/>
      <c r="J39" s="7"/>
      <c r="K39" s="67"/>
      <c r="L39" s="3"/>
      <c r="M39" s="68"/>
      <c r="N39" s="3"/>
    </row>
    <row r="40" spans="1:14" x14ac:dyDescent="0.25">
      <c r="A40" s="7"/>
      <c r="B40" s="3"/>
      <c r="C40" s="3"/>
      <c r="D40" s="3"/>
      <c r="E40" s="3"/>
      <c r="F40" s="3"/>
      <c r="G40" s="3"/>
      <c r="H40" s="3"/>
      <c r="I40" s="3"/>
      <c r="J40" s="7"/>
      <c r="K40" s="67"/>
      <c r="L40" s="3"/>
      <c r="M40" s="68"/>
      <c r="N40" s="3"/>
    </row>
    <row r="41" spans="1:14" x14ac:dyDescent="0.25">
      <c r="A41" s="7"/>
      <c r="B41" s="3"/>
      <c r="C41" s="3"/>
      <c r="D41" s="3"/>
      <c r="E41" s="3"/>
      <c r="F41" s="3"/>
      <c r="G41" s="3"/>
      <c r="H41" s="3"/>
      <c r="I41" s="3"/>
      <c r="J41" s="7"/>
      <c r="K41" s="67"/>
      <c r="L41" s="3"/>
      <c r="M41" s="68"/>
      <c r="N41" s="3"/>
    </row>
    <row r="42" spans="1:14" x14ac:dyDescent="0.25">
      <c r="A42" s="7"/>
      <c r="B42" s="3"/>
      <c r="C42" s="3"/>
      <c r="D42" s="3"/>
      <c r="E42" s="3"/>
      <c r="F42" s="3"/>
      <c r="G42" s="3"/>
      <c r="H42" s="3"/>
      <c r="I42" s="3"/>
      <c r="J42" s="7"/>
      <c r="K42" s="37"/>
      <c r="L42" s="3"/>
      <c r="M42" s="70"/>
      <c r="N42" s="3"/>
    </row>
    <row r="43" spans="1:14" x14ac:dyDescent="0.25">
      <c r="A43" s="7"/>
      <c r="B43" s="3"/>
      <c r="C43" s="3"/>
      <c r="D43" s="3"/>
      <c r="E43" s="3"/>
      <c r="F43" s="3"/>
      <c r="G43" s="3"/>
      <c r="H43" s="3"/>
      <c r="I43" s="3"/>
      <c r="J43" s="7"/>
      <c r="K43" s="37"/>
      <c r="L43" s="3"/>
      <c r="M43" s="70"/>
      <c r="N43" s="3"/>
    </row>
    <row r="44" spans="1:14" x14ac:dyDescent="0.25">
      <c r="A44" s="7"/>
      <c r="B44" s="3"/>
      <c r="C44" s="3"/>
      <c r="D44" s="3"/>
      <c r="E44" s="3"/>
      <c r="F44" s="3"/>
      <c r="G44" s="3"/>
      <c r="H44" s="3"/>
      <c r="I44" s="3"/>
      <c r="J44" s="7"/>
      <c r="K44" s="37"/>
      <c r="L44" s="3"/>
      <c r="M44" s="70"/>
      <c r="N44" s="3"/>
    </row>
    <row r="45" spans="1:14" x14ac:dyDescent="0.25">
      <c r="A45" s="7"/>
      <c r="B45" s="3"/>
      <c r="C45" s="3"/>
      <c r="D45" s="3"/>
      <c r="E45" s="3"/>
      <c r="F45" s="3"/>
      <c r="G45" s="3"/>
      <c r="H45" s="3"/>
      <c r="I45" s="3"/>
      <c r="J45" s="7"/>
      <c r="K45" s="67"/>
      <c r="L45" s="3"/>
      <c r="M45" s="68"/>
      <c r="N45" s="3"/>
    </row>
    <row r="46" spans="1:14" x14ac:dyDescent="0.25">
      <c r="A46" s="7"/>
      <c r="B46" s="3"/>
      <c r="C46" s="3"/>
      <c r="D46" s="3"/>
      <c r="E46" s="3"/>
      <c r="F46" s="4"/>
      <c r="G46" s="3"/>
      <c r="H46" s="3"/>
      <c r="I46" s="3"/>
      <c r="J46" s="7"/>
      <c r="K46" s="67"/>
      <c r="L46" s="3"/>
      <c r="M46" s="68"/>
      <c r="N46" s="3"/>
    </row>
    <row r="47" spans="1:14" x14ac:dyDescent="0.25">
      <c r="A47" s="7"/>
      <c r="B47" s="3"/>
      <c r="C47" s="3"/>
      <c r="D47" s="3"/>
      <c r="E47" s="3"/>
      <c r="F47" s="4"/>
      <c r="G47" s="3"/>
      <c r="H47" s="3"/>
      <c r="I47" s="3"/>
      <c r="J47" s="7"/>
      <c r="K47" s="67"/>
      <c r="L47" s="3"/>
      <c r="M47" s="68"/>
      <c r="N47" s="3"/>
    </row>
    <row r="48" spans="1:14" x14ac:dyDescent="0.25">
      <c r="A48" s="7"/>
      <c r="B48" s="3"/>
      <c r="C48" s="3"/>
      <c r="D48" s="3"/>
      <c r="E48" s="3"/>
      <c r="F48" s="3"/>
      <c r="G48" s="3"/>
      <c r="H48" s="3"/>
      <c r="I48" s="3"/>
      <c r="J48" s="7"/>
      <c r="K48" s="37"/>
      <c r="L48" s="3"/>
      <c r="M48" s="70"/>
      <c r="N48" s="3"/>
    </row>
    <row r="49" spans="1:14" x14ac:dyDescent="0.25">
      <c r="A49" s="7"/>
      <c r="B49" s="3"/>
      <c r="C49" s="3"/>
      <c r="D49" s="3"/>
      <c r="E49" s="3"/>
      <c r="F49" s="3"/>
      <c r="G49" s="3"/>
      <c r="H49" s="3"/>
      <c r="I49" s="3"/>
      <c r="J49" s="7"/>
      <c r="K49" s="67"/>
      <c r="L49" s="3"/>
      <c r="M49" s="68"/>
      <c r="N49" s="3"/>
    </row>
    <row r="50" spans="1:14" x14ac:dyDescent="0.25">
      <c r="A50" s="7"/>
      <c r="B50" s="3"/>
      <c r="C50" s="3"/>
      <c r="D50" s="3"/>
      <c r="E50" s="3"/>
      <c r="F50" s="3"/>
      <c r="G50" s="3"/>
      <c r="H50" s="3"/>
      <c r="I50" s="3"/>
      <c r="J50" s="7"/>
      <c r="K50" s="67"/>
      <c r="L50" s="3"/>
      <c r="M50" s="68"/>
      <c r="N50" s="3"/>
    </row>
    <row r="51" spans="1:14" x14ac:dyDescent="0.25">
      <c r="A51" s="7"/>
      <c r="B51" s="3"/>
      <c r="C51" s="3"/>
      <c r="D51" s="3"/>
      <c r="E51" s="3"/>
      <c r="F51" s="3"/>
      <c r="G51" s="3"/>
      <c r="H51" s="3"/>
      <c r="I51" s="3"/>
      <c r="J51" s="7"/>
      <c r="K51" s="67"/>
      <c r="L51" s="3"/>
      <c r="M51" s="68"/>
      <c r="N51" s="3"/>
    </row>
    <row r="52" spans="1:14" x14ac:dyDescent="0.25">
      <c r="A52" s="7"/>
      <c r="B52" s="3"/>
      <c r="C52" s="3"/>
      <c r="D52" s="3"/>
      <c r="E52" s="3"/>
      <c r="F52" s="3"/>
      <c r="G52" s="3"/>
      <c r="H52" s="3"/>
      <c r="I52" s="3"/>
      <c r="J52" s="7"/>
      <c r="K52" s="67"/>
      <c r="L52" s="3"/>
      <c r="M52" s="68"/>
      <c r="N52" s="3"/>
    </row>
    <row r="53" spans="1:14" x14ac:dyDescent="0.25">
      <c r="A53" s="7"/>
      <c r="B53" s="3"/>
      <c r="C53" s="3"/>
      <c r="D53" s="3"/>
      <c r="E53" s="3"/>
      <c r="F53" s="3"/>
      <c r="G53" s="3"/>
      <c r="H53" s="3"/>
      <c r="I53" s="3"/>
      <c r="J53" s="7"/>
      <c r="K53" s="11"/>
      <c r="L53" s="3"/>
      <c r="M53" s="68"/>
      <c r="N53" s="3"/>
    </row>
    <row r="54" spans="1:14" x14ac:dyDescent="0.25">
      <c r="A54" s="7"/>
      <c r="B54" s="3"/>
      <c r="C54" s="3"/>
      <c r="D54" s="3"/>
      <c r="E54" s="3"/>
      <c r="F54" s="3"/>
      <c r="G54" s="3"/>
      <c r="H54" s="3"/>
      <c r="I54" s="3"/>
      <c r="J54" s="7"/>
      <c r="K54" s="11"/>
      <c r="L54" s="3"/>
      <c r="M54" s="68"/>
      <c r="N54" s="3"/>
    </row>
    <row r="55" spans="1:14" x14ac:dyDescent="0.25">
      <c r="A55" s="7"/>
      <c r="B55" s="3"/>
      <c r="C55" s="3"/>
      <c r="D55" s="3"/>
      <c r="E55" s="3"/>
      <c r="F55" s="3"/>
      <c r="G55" s="3"/>
      <c r="H55" s="3"/>
      <c r="I55" s="3"/>
      <c r="J55" s="7"/>
      <c r="K55" s="11"/>
      <c r="L55" s="3"/>
      <c r="M55" s="68"/>
      <c r="N55" s="3"/>
    </row>
  </sheetData>
  <autoFilter ref="A1:N32">
    <sortState ref="A2:N19">
      <sortCondition ref="E1:E19"/>
    </sortState>
  </autoFilter>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R515"/>
  <sheetViews>
    <sheetView tabSelected="1" topLeftCell="F7" workbookViewId="0">
      <selection activeCell="H13" sqref="H13"/>
    </sheetView>
  </sheetViews>
  <sheetFormatPr defaultRowHeight="15" x14ac:dyDescent="0.25"/>
  <cols>
    <col min="3" max="3" width="37.140625" style="2" customWidth="1"/>
    <col min="4" max="4" width="14.85546875" style="2" customWidth="1"/>
    <col min="5" max="5" width="38.28515625" customWidth="1"/>
    <col min="6" max="6" width="45.5703125" style="2" customWidth="1"/>
    <col min="7" max="7" width="18" style="2" customWidth="1"/>
    <col min="8" max="8" width="36.5703125" customWidth="1"/>
  </cols>
  <sheetData>
    <row r="1" spans="3:8" x14ac:dyDescent="0.25">
      <c r="C1" s="5" t="s">
        <v>1349</v>
      </c>
      <c r="D1" s="5" t="s">
        <v>9</v>
      </c>
      <c r="E1" s="5" t="s">
        <v>1007</v>
      </c>
      <c r="F1" s="5" t="s">
        <v>1350</v>
      </c>
      <c r="G1" s="5" t="s">
        <v>410</v>
      </c>
      <c r="H1" s="5" t="s">
        <v>1007</v>
      </c>
    </row>
    <row r="2" spans="3:8" ht="25.5" x14ac:dyDescent="0.25">
      <c r="C2" s="4" t="s">
        <v>50</v>
      </c>
      <c r="D2" s="10" t="s">
        <v>10</v>
      </c>
      <c r="E2" t="s">
        <v>1008</v>
      </c>
      <c r="F2" s="107" t="s">
        <v>426</v>
      </c>
      <c r="G2" s="3" t="s">
        <v>417</v>
      </c>
      <c r="H2" t="s">
        <v>1351</v>
      </c>
    </row>
    <row r="3" spans="3:8" ht="25.5" x14ac:dyDescent="0.25">
      <c r="C3" s="51" t="s">
        <v>258</v>
      </c>
      <c r="D3" s="51" t="s">
        <v>253</v>
      </c>
      <c r="E3" t="s">
        <v>1009</v>
      </c>
      <c r="F3" s="3" t="s">
        <v>442</v>
      </c>
      <c r="G3" s="3" t="s">
        <v>417</v>
      </c>
      <c r="H3" t="s">
        <v>1351</v>
      </c>
    </row>
    <row r="4" spans="3:8" ht="25.5" x14ac:dyDescent="0.25">
      <c r="C4" s="51" t="s">
        <v>252</v>
      </c>
      <c r="D4" s="51" t="s">
        <v>253</v>
      </c>
      <c r="E4" t="s">
        <v>1009</v>
      </c>
      <c r="F4" s="4" t="s">
        <v>445</v>
      </c>
      <c r="G4" s="3" t="s">
        <v>417</v>
      </c>
      <c r="H4" t="s">
        <v>1351</v>
      </c>
    </row>
    <row r="5" spans="3:8" ht="38.25" x14ac:dyDescent="0.25">
      <c r="C5" s="4" t="s">
        <v>563</v>
      </c>
      <c r="D5" s="4" t="s">
        <v>312</v>
      </c>
      <c r="E5" t="s">
        <v>1010</v>
      </c>
      <c r="F5" s="3" t="s">
        <v>476</v>
      </c>
      <c r="G5" s="3" t="s">
        <v>417</v>
      </c>
      <c r="H5" t="s">
        <v>1351</v>
      </c>
    </row>
    <row r="6" spans="3:8" ht="38.25" x14ac:dyDescent="0.25">
      <c r="C6" s="4" t="s">
        <v>337</v>
      </c>
      <c r="D6" s="4" t="s">
        <v>319</v>
      </c>
      <c r="E6" t="s">
        <v>1011</v>
      </c>
      <c r="F6" s="109" t="s">
        <v>423</v>
      </c>
      <c r="G6" s="3" t="s">
        <v>417</v>
      </c>
      <c r="H6" t="s">
        <v>1352</v>
      </c>
    </row>
    <row r="7" spans="3:8" ht="38.25" x14ac:dyDescent="0.25">
      <c r="C7" s="4" t="s">
        <v>480</v>
      </c>
      <c r="D7" s="10" t="s">
        <v>481</v>
      </c>
      <c r="E7" t="s">
        <v>1012</v>
      </c>
      <c r="F7" s="73" t="s">
        <v>432</v>
      </c>
      <c r="G7" s="3" t="s">
        <v>417</v>
      </c>
      <c r="H7" t="s">
        <v>1362</v>
      </c>
    </row>
    <row r="8" spans="3:8" ht="38.25" x14ac:dyDescent="0.25">
      <c r="C8" s="4" t="s">
        <v>739</v>
      </c>
      <c r="D8" s="10" t="s">
        <v>740</v>
      </c>
      <c r="E8" t="s">
        <v>1013</v>
      </c>
      <c r="F8" s="73" t="s">
        <v>435</v>
      </c>
      <c r="G8" s="3" t="s">
        <v>417</v>
      </c>
      <c r="H8" t="s">
        <v>1367</v>
      </c>
    </row>
    <row r="9" spans="3:8" ht="38.25" x14ac:dyDescent="0.25">
      <c r="C9" s="8" t="s">
        <v>752</v>
      </c>
      <c r="D9" s="10" t="s">
        <v>753</v>
      </c>
      <c r="E9" t="s">
        <v>1014</v>
      </c>
      <c r="F9" s="3" t="s">
        <v>433</v>
      </c>
      <c r="G9" s="3" t="s">
        <v>417</v>
      </c>
      <c r="H9" t="s">
        <v>1363</v>
      </c>
    </row>
    <row r="10" spans="3:8" ht="51" x14ac:dyDescent="0.25">
      <c r="C10" s="4" t="s">
        <v>754</v>
      </c>
      <c r="D10" s="10" t="s">
        <v>753</v>
      </c>
      <c r="E10" t="s">
        <v>1014</v>
      </c>
      <c r="F10" s="3" t="s">
        <v>424</v>
      </c>
      <c r="G10" s="3" t="s">
        <v>417</v>
      </c>
      <c r="H10" t="s">
        <v>1364</v>
      </c>
    </row>
    <row r="11" spans="3:8" ht="25.5" x14ac:dyDescent="0.25">
      <c r="C11" s="8" t="s">
        <v>796</v>
      </c>
      <c r="D11" s="8" t="s">
        <v>797</v>
      </c>
      <c r="E11" t="s">
        <v>1015</v>
      </c>
      <c r="F11" s="3" t="s">
        <v>436</v>
      </c>
      <c r="G11" s="3" t="s">
        <v>417</v>
      </c>
      <c r="H11" t="s">
        <v>1365</v>
      </c>
    </row>
    <row r="12" spans="3:8" ht="50.25" customHeight="1" x14ac:dyDescent="0.25">
      <c r="C12" s="8" t="s">
        <v>884</v>
      </c>
      <c r="D12" s="10" t="s">
        <v>817</v>
      </c>
      <c r="E12" t="s">
        <v>1016</v>
      </c>
      <c r="F12" s="4" t="s">
        <v>437</v>
      </c>
      <c r="G12" s="3" t="s">
        <v>417</v>
      </c>
      <c r="H12" t="s">
        <v>1366</v>
      </c>
    </row>
    <row r="13" spans="3:8" ht="25.5" x14ac:dyDescent="0.25">
      <c r="C13" s="4" t="s">
        <v>836</v>
      </c>
      <c r="D13" s="10" t="s">
        <v>837</v>
      </c>
      <c r="E13" t="s">
        <v>1017</v>
      </c>
      <c r="F13" s="107" t="s">
        <v>425</v>
      </c>
      <c r="G13" s="3" t="s">
        <v>417</v>
      </c>
      <c r="H13" t="s">
        <v>1368</v>
      </c>
    </row>
    <row r="14" spans="3:8" ht="25.5" x14ac:dyDescent="0.25">
      <c r="C14" s="4" t="s">
        <v>857</v>
      </c>
      <c r="D14" s="10" t="s">
        <v>858</v>
      </c>
      <c r="E14" t="s">
        <v>1018</v>
      </c>
      <c r="F14" s="3" t="s">
        <v>461</v>
      </c>
      <c r="G14" s="3" t="s">
        <v>417</v>
      </c>
      <c r="H14" t="s">
        <v>1353</v>
      </c>
    </row>
    <row r="15" spans="3:8" ht="38.25" x14ac:dyDescent="0.25">
      <c r="C15" s="4" t="s">
        <v>645</v>
      </c>
      <c r="D15" s="8" t="s">
        <v>646</v>
      </c>
      <c r="E15" t="s">
        <v>1019</v>
      </c>
      <c r="F15" s="4" t="s">
        <v>438</v>
      </c>
      <c r="G15" s="3" t="s">
        <v>417</v>
      </c>
      <c r="H15" t="s">
        <v>1354</v>
      </c>
    </row>
    <row r="16" spans="3:8" ht="38.25" x14ac:dyDescent="0.25">
      <c r="C16" s="10" t="s">
        <v>23</v>
      </c>
      <c r="D16" s="10" t="s">
        <v>8</v>
      </c>
      <c r="E16" t="s">
        <v>1020</v>
      </c>
      <c r="F16" s="4" t="s">
        <v>434</v>
      </c>
      <c r="G16" s="3" t="s">
        <v>417</v>
      </c>
      <c r="H16" t="s">
        <v>1354</v>
      </c>
    </row>
    <row r="17" spans="3:8" ht="25.5" x14ac:dyDescent="0.25">
      <c r="C17" s="8" t="s">
        <v>818</v>
      </c>
      <c r="D17" s="8" t="s">
        <v>819</v>
      </c>
      <c r="E17" t="s">
        <v>1021</v>
      </c>
      <c r="F17" s="4" t="s">
        <v>440</v>
      </c>
      <c r="G17" s="3" t="s">
        <v>417</v>
      </c>
      <c r="H17" t="s">
        <v>1355</v>
      </c>
    </row>
    <row r="18" spans="3:8" ht="25.5" x14ac:dyDescent="0.25">
      <c r="C18" s="10" t="s">
        <v>22</v>
      </c>
      <c r="D18" s="10" t="s">
        <v>8</v>
      </c>
      <c r="E18" t="s">
        <v>1022</v>
      </c>
      <c r="F18" s="3" t="s">
        <v>428</v>
      </c>
      <c r="G18" s="3" t="s">
        <v>417</v>
      </c>
      <c r="H18" t="s">
        <v>1356</v>
      </c>
    </row>
    <row r="19" spans="3:8" ht="25.5" x14ac:dyDescent="0.25">
      <c r="C19" s="4" t="s">
        <v>131</v>
      </c>
      <c r="D19" s="10" t="s">
        <v>8</v>
      </c>
      <c r="E19" t="s">
        <v>1022</v>
      </c>
      <c r="F19" s="3" t="s">
        <v>430</v>
      </c>
      <c r="G19" s="3" t="s">
        <v>417</v>
      </c>
      <c r="H19" t="s">
        <v>1351</v>
      </c>
    </row>
    <row r="20" spans="3:8" ht="25.5" x14ac:dyDescent="0.25">
      <c r="C20" s="4" t="s">
        <v>86</v>
      </c>
      <c r="D20" s="10" t="s">
        <v>10</v>
      </c>
      <c r="E20" t="s">
        <v>1023</v>
      </c>
      <c r="F20" s="4" t="s">
        <v>1003</v>
      </c>
      <c r="G20" s="3" t="s">
        <v>417</v>
      </c>
      <c r="H20" t="s">
        <v>1361</v>
      </c>
    </row>
    <row r="21" spans="3:8" ht="25.5" x14ac:dyDescent="0.25">
      <c r="C21" s="4" t="s">
        <v>164</v>
      </c>
      <c r="D21" s="10" t="s">
        <v>506</v>
      </c>
      <c r="E21" t="s">
        <v>1358</v>
      </c>
      <c r="F21" s="4" t="s">
        <v>441</v>
      </c>
      <c r="G21" s="3" t="s">
        <v>417</v>
      </c>
      <c r="H21" t="s">
        <v>1351</v>
      </c>
    </row>
    <row r="22" spans="3:8" ht="38.25" x14ac:dyDescent="0.25">
      <c r="C22" s="8" t="s">
        <v>734</v>
      </c>
      <c r="D22" s="8" t="s">
        <v>735</v>
      </c>
      <c r="E22" t="s">
        <v>1024</v>
      </c>
      <c r="F22" s="4" t="s">
        <v>427</v>
      </c>
      <c r="G22" s="3" t="s">
        <v>417</v>
      </c>
      <c r="H22" t="s">
        <v>1351</v>
      </c>
    </row>
    <row r="23" spans="3:8" ht="25.5" x14ac:dyDescent="0.25">
      <c r="C23" s="4" t="s">
        <v>169</v>
      </c>
      <c r="D23" s="10" t="s">
        <v>506</v>
      </c>
      <c r="E23" t="s">
        <v>1359</v>
      </c>
      <c r="F23" s="4" t="s">
        <v>429</v>
      </c>
      <c r="G23" s="3" t="s">
        <v>417</v>
      </c>
      <c r="H23" t="s">
        <v>1361</v>
      </c>
    </row>
    <row r="24" spans="3:8" ht="25.5" x14ac:dyDescent="0.25">
      <c r="C24" s="52" t="s">
        <v>231</v>
      </c>
      <c r="D24" s="51" t="s">
        <v>253</v>
      </c>
      <c r="E24" t="s">
        <v>1009</v>
      </c>
      <c r="F24" s="4" t="s">
        <v>452</v>
      </c>
      <c r="G24" s="3" t="s">
        <v>417</v>
      </c>
      <c r="H24" t="s">
        <v>1351</v>
      </c>
    </row>
    <row r="25" spans="3:8" ht="25.5" x14ac:dyDescent="0.25">
      <c r="C25" s="20" t="s">
        <v>228</v>
      </c>
      <c r="D25" s="51" t="s">
        <v>253</v>
      </c>
      <c r="E25" t="s">
        <v>1009</v>
      </c>
      <c r="F25" s="20" t="s">
        <v>444</v>
      </c>
      <c r="G25" s="3" t="s">
        <v>417</v>
      </c>
      <c r="H25" t="s">
        <v>1351</v>
      </c>
    </row>
    <row r="26" spans="3:8" ht="25.5" x14ac:dyDescent="0.25">
      <c r="C26" s="4" t="s">
        <v>574</v>
      </c>
      <c r="D26" s="4" t="s">
        <v>575</v>
      </c>
      <c r="E26" t="s">
        <v>1025</v>
      </c>
      <c r="F26" s="4" t="s">
        <v>460</v>
      </c>
      <c r="G26" s="3" t="s">
        <v>417</v>
      </c>
      <c r="H26" t="s">
        <v>1351</v>
      </c>
    </row>
    <row r="27" spans="3:8" ht="25.5" x14ac:dyDescent="0.25">
      <c r="C27" s="4" t="s">
        <v>580</v>
      </c>
      <c r="D27" s="4" t="s">
        <v>575</v>
      </c>
      <c r="E27" t="s">
        <v>1026</v>
      </c>
      <c r="F27" s="4" t="s">
        <v>431</v>
      </c>
      <c r="G27" s="3" t="s">
        <v>417</v>
      </c>
      <c r="H27" t="s">
        <v>1351</v>
      </c>
    </row>
    <row r="28" spans="3:8" ht="25.5" x14ac:dyDescent="0.25">
      <c r="C28" s="4" t="s">
        <v>582</v>
      </c>
      <c r="D28" s="4" t="s">
        <v>575</v>
      </c>
      <c r="E28" t="s">
        <v>1027</v>
      </c>
      <c r="F28" s="4" t="s">
        <v>443</v>
      </c>
      <c r="G28" s="3" t="s">
        <v>417</v>
      </c>
      <c r="H28" t="s">
        <v>1351</v>
      </c>
    </row>
    <row r="29" spans="3:8" ht="25.5" x14ac:dyDescent="0.25">
      <c r="C29" s="4" t="s">
        <v>584</v>
      </c>
      <c r="D29" s="4" t="s">
        <v>575</v>
      </c>
      <c r="E29" t="s">
        <v>1028</v>
      </c>
      <c r="F29" s="4" t="s">
        <v>463</v>
      </c>
      <c r="G29" s="3" t="s">
        <v>417</v>
      </c>
      <c r="H29" t="s">
        <v>1357</v>
      </c>
    </row>
    <row r="30" spans="3:8" ht="38.25" x14ac:dyDescent="0.25">
      <c r="C30" s="4" t="s">
        <v>625</v>
      </c>
      <c r="D30" s="10" t="s">
        <v>575</v>
      </c>
      <c r="E30" t="s">
        <v>1029</v>
      </c>
      <c r="F30" s="4" t="s">
        <v>439</v>
      </c>
      <c r="G30" s="3" t="s">
        <v>417</v>
      </c>
      <c r="H30" t="s">
        <v>1351</v>
      </c>
    </row>
    <row r="31" spans="3:8" ht="25.5" x14ac:dyDescent="0.25">
      <c r="C31" s="4" t="s">
        <v>674</v>
      </c>
      <c r="D31" s="10" t="s">
        <v>649</v>
      </c>
      <c r="E31" t="s">
        <v>1030</v>
      </c>
      <c r="F31" s="4" t="s">
        <v>451</v>
      </c>
      <c r="G31" s="3" t="s">
        <v>417</v>
      </c>
      <c r="H31" t="s">
        <v>1351</v>
      </c>
    </row>
    <row r="32" spans="3:8" ht="25.5" x14ac:dyDescent="0.25">
      <c r="C32" s="4" t="s">
        <v>672</v>
      </c>
      <c r="D32" s="8" t="s">
        <v>646</v>
      </c>
      <c r="E32" t="s">
        <v>1360</v>
      </c>
      <c r="F32" s="4" t="s">
        <v>1002</v>
      </c>
      <c r="G32" s="3" t="s">
        <v>417</v>
      </c>
      <c r="H32" t="s">
        <v>1351</v>
      </c>
    </row>
    <row r="33" spans="3:13" x14ac:dyDescent="0.25">
      <c r="C33" s="4" t="s">
        <v>781</v>
      </c>
      <c r="D33" s="10" t="s">
        <v>762</v>
      </c>
      <c r="E33" t="s">
        <v>1031</v>
      </c>
      <c r="F33" s="4"/>
      <c r="G33" s="3"/>
    </row>
    <row r="34" spans="3:13" ht="25.5" x14ac:dyDescent="0.25">
      <c r="C34" s="3" t="s">
        <v>31</v>
      </c>
      <c r="D34" s="4" t="s">
        <v>102</v>
      </c>
      <c r="E34" t="s">
        <v>1032</v>
      </c>
      <c r="F34" s="4"/>
      <c r="G34" s="3"/>
    </row>
    <row r="35" spans="3:13" ht="38.25" x14ac:dyDescent="0.25">
      <c r="C35" s="3" t="s">
        <v>53</v>
      </c>
      <c r="D35" s="4" t="s">
        <v>102</v>
      </c>
      <c r="E35" t="s">
        <v>1032</v>
      </c>
      <c r="F35" s="4"/>
      <c r="G35" s="3"/>
    </row>
    <row r="36" spans="3:13" ht="25.5" x14ac:dyDescent="0.25">
      <c r="C36" s="3" t="s">
        <v>64</v>
      </c>
      <c r="D36" s="4" t="s">
        <v>35</v>
      </c>
      <c r="E36" t="s">
        <v>1033</v>
      </c>
      <c r="F36" s="4"/>
      <c r="G36" s="3"/>
    </row>
    <row r="37" spans="3:13" ht="38.25" x14ac:dyDescent="0.25">
      <c r="C37" s="3" t="s">
        <v>65</v>
      </c>
      <c r="D37" s="4" t="s">
        <v>35</v>
      </c>
      <c r="E37" t="s">
        <v>1034</v>
      </c>
      <c r="F37" s="3"/>
      <c r="G37" s="3"/>
    </row>
    <row r="38" spans="3:13" ht="64.5" customHeight="1" x14ac:dyDescent="0.25">
      <c r="C38" s="8" t="s">
        <v>18</v>
      </c>
      <c r="D38" s="10" t="s">
        <v>8</v>
      </c>
      <c r="E38" s="111" t="s">
        <v>1035</v>
      </c>
      <c r="F38" s="3"/>
      <c r="G38" s="3"/>
      <c r="H38" s="112"/>
      <c r="I38" s="112"/>
      <c r="J38" s="112"/>
      <c r="K38" s="112"/>
    </row>
    <row r="39" spans="3:13" x14ac:dyDescent="0.25">
      <c r="C39" s="8" t="s">
        <v>19</v>
      </c>
      <c r="D39" s="10" t="s">
        <v>8</v>
      </c>
      <c r="E39" t="s">
        <v>1036</v>
      </c>
      <c r="F39" s="3"/>
      <c r="G39" s="3"/>
    </row>
    <row r="40" spans="3:13" ht="25.5" x14ac:dyDescent="0.25">
      <c r="C40" s="8" t="s">
        <v>26</v>
      </c>
      <c r="D40" s="10" t="s">
        <v>8</v>
      </c>
      <c r="E40" t="s">
        <v>1036</v>
      </c>
      <c r="F40" s="3"/>
      <c r="G40" s="3"/>
    </row>
    <row r="41" spans="3:13" ht="25.5" x14ac:dyDescent="0.25">
      <c r="C41" s="8" t="s">
        <v>20</v>
      </c>
      <c r="D41" s="10" t="s">
        <v>8</v>
      </c>
      <c r="E41" t="s">
        <v>1036</v>
      </c>
      <c r="F41" s="3"/>
      <c r="G41" s="3"/>
    </row>
    <row r="42" spans="3:13" ht="25.5" x14ac:dyDescent="0.25">
      <c r="C42" s="4" t="s">
        <v>41</v>
      </c>
      <c r="D42" s="10" t="s">
        <v>8</v>
      </c>
      <c r="E42" t="s">
        <v>1036</v>
      </c>
      <c r="F42" s="3"/>
      <c r="G42" s="3"/>
    </row>
    <row r="43" spans="3:13" ht="25.5" x14ac:dyDescent="0.25">
      <c r="C43" s="4" t="s">
        <v>42</v>
      </c>
      <c r="D43" s="10" t="s">
        <v>8</v>
      </c>
      <c r="E43" t="s">
        <v>1036</v>
      </c>
      <c r="F43" s="3"/>
      <c r="G43" s="3"/>
    </row>
    <row r="44" spans="3:13" ht="25.5" x14ac:dyDescent="0.25">
      <c r="C44" s="4" t="s">
        <v>39</v>
      </c>
      <c r="D44" s="10" t="s">
        <v>8</v>
      </c>
      <c r="E44" t="s">
        <v>1036</v>
      </c>
      <c r="F44" s="3"/>
      <c r="G44" s="3"/>
    </row>
    <row r="45" spans="3:13" ht="38.25" x14ac:dyDescent="0.25">
      <c r="C45" s="3" t="s">
        <v>69</v>
      </c>
      <c r="D45" s="3" t="s">
        <v>12</v>
      </c>
      <c r="E45" t="s">
        <v>1037</v>
      </c>
      <c r="F45" s="3"/>
      <c r="G45" s="3"/>
    </row>
    <row r="46" spans="3:13" ht="60" x14ac:dyDescent="0.25">
      <c r="C46" s="4" t="s">
        <v>73</v>
      </c>
      <c r="D46" s="4" t="s">
        <v>12</v>
      </c>
      <c r="E46" s="112" t="s">
        <v>1038</v>
      </c>
      <c r="F46" s="4"/>
      <c r="G46" s="3"/>
      <c r="H46" s="112"/>
      <c r="I46" s="112"/>
      <c r="J46" s="112"/>
      <c r="K46" s="112"/>
    </row>
    <row r="47" spans="3:13" ht="51" x14ac:dyDescent="0.25">
      <c r="C47" s="4" t="s">
        <v>77</v>
      </c>
      <c r="D47" s="4" t="s">
        <v>12</v>
      </c>
      <c r="E47" t="s">
        <v>1037</v>
      </c>
      <c r="F47" s="4"/>
      <c r="G47" s="3"/>
    </row>
    <row r="48" spans="3:13" ht="60" x14ac:dyDescent="0.25">
      <c r="C48" s="4" t="s">
        <v>79</v>
      </c>
      <c r="D48" s="8" t="s">
        <v>11</v>
      </c>
      <c r="E48" s="112" t="s">
        <v>1039</v>
      </c>
      <c r="F48" s="3"/>
      <c r="G48" s="3"/>
      <c r="H48" s="112"/>
      <c r="I48" s="112"/>
      <c r="J48" s="112"/>
      <c r="K48" s="112"/>
      <c r="L48" s="112"/>
      <c r="M48" s="112"/>
    </row>
    <row r="49" spans="3:7" ht="120" x14ac:dyDescent="0.25">
      <c r="C49" s="4" t="s">
        <v>147</v>
      </c>
      <c r="D49" s="82" t="s">
        <v>11</v>
      </c>
      <c r="E49" s="112" t="s">
        <v>1040</v>
      </c>
      <c r="F49" s="3"/>
      <c r="G49" s="3"/>
    </row>
    <row r="50" spans="3:7" ht="25.5" x14ac:dyDescent="0.25">
      <c r="C50" s="4" t="s">
        <v>87</v>
      </c>
      <c r="D50" s="10" t="s">
        <v>10</v>
      </c>
      <c r="E50" t="s">
        <v>1041</v>
      </c>
      <c r="F50" s="3"/>
      <c r="G50" s="3"/>
    </row>
    <row r="51" spans="3:7" x14ac:dyDescent="0.25">
      <c r="C51" s="4" t="s">
        <v>88</v>
      </c>
      <c r="D51" s="10" t="s">
        <v>10</v>
      </c>
      <c r="E51" t="s">
        <v>1041</v>
      </c>
      <c r="F51" s="3"/>
      <c r="G51" s="3"/>
    </row>
    <row r="52" spans="3:7" x14ac:dyDescent="0.25">
      <c r="C52" s="4" t="s">
        <v>89</v>
      </c>
      <c r="D52" s="10" t="s">
        <v>10</v>
      </c>
      <c r="E52" t="s">
        <v>1041</v>
      </c>
      <c r="F52" s="3"/>
      <c r="G52" s="3"/>
    </row>
    <row r="53" spans="3:7" ht="25.5" x14ac:dyDescent="0.25">
      <c r="C53" s="4" t="s">
        <v>90</v>
      </c>
      <c r="D53" s="10" t="s">
        <v>10</v>
      </c>
      <c r="E53" t="s">
        <v>1041</v>
      </c>
      <c r="F53" s="3"/>
      <c r="G53" s="3"/>
    </row>
    <row r="54" spans="3:7" ht="25.5" x14ac:dyDescent="0.25">
      <c r="C54" s="4" t="s">
        <v>91</v>
      </c>
      <c r="D54" s="10" t="s">
        <v>10</v>
      </c>
      <c r="E54" t="s">
        <v>1041</v>
      </c>
      <c r="F54" s="3"/>
      <c r="G54" s="3"/>
    </row>
    <row r="55" spans="3:7" ht="25.5" x14ac:dyDescent="0.25">
      <c r="C55" s="4" t="s">
        <v>160</v>
      </c>
      <c r="D55" s="10" t="s">
        <v>506</v>
      </c>
      <c r="E55" t="s">
        <v>1042</v>
      </c>
      <c r="F55" s="3"/>
      <c r="G55" s="3"/>
    </row>
    <row r="56" spans="3:7" x14ac:dyDescent="0.25">
      <c r="C56" s="4" t="s">
        <v>161</v>
      </c>
      <c r="D56" s="10" t="s">
        <v>506</v>
      </c>
      <c r="E56" t="s">
        <v>1042</v>
      </c>
    </row>
    <row r="57" spans="3:7" x14ac:dyDescent="0.25">
      <c r="C57" s="4" t="s">
        <v>163</v>
      </c>
      <c r="D57" s="10" t="s">
        <v>506</v>
      </c>
      <c r="E57" t="s">
        <v>1042</v>
      </c>
    </row>
    <row r="58" spans="3:7" x14ac:dyDescent="0.25">
      <c r="C58" s="4" t="s">
        <v>166</v>
      </c>
      <c r="D58" s="10" t="s">
        <v>506</v>
      </c>
      <c r="E58" t="s">
        <v>1042</v>
      </c>
    </row>
    <row r="59" spans="3:7" ht="25.5" x14ac:dyDescent="0.25">
      <c r="C59" s="4" t="s">
        <v>173</v>
      </c>
      <c r="D59" s="10" t="s">
        <v>506</v>
      </c>
      <c r="E59" t="s">
        <v>1042</v>
      </c>
    </row>
    <row r="60" spans="3:7" ht="25.5" x14ac:dyDescent="0.25">
      <c r="C60" s="4" t="s">
        <v>190</v>
      </c>
      <c r="D60" s="10" t="s">
        <v>175</v>
      </c>
      <c r="E60" t="s">
        <v>1043</v>
      </c>
    </row>
    <row r="61" spans="3:7" ht="38.25" x14ac:dyDescent="0.25">
      <c r="C61" s="4" t="s">
        <v>192</v>
      </c>
      <c r="D61" s="10" t="s">
        <v>175</v>
      </c>
      <c r="E61" t="s">
        <v>1043</v>
      </c>
    </row>
    <row r="62" spans="3:7" ht="38.25" x14ac:dyDescent="0.25">
      <c r="C62" s="3" t="s">
        <v>197</v>
      </c>
      <c r="D62" s="3" t="s">
        <v>181</v>
      </c>
      <c r="E62" t="s">
        <v>1044</v>
      </c>
    </row>
    <row r="63" spans="3:7" ht="25.5" x14ac:dyDescent="0.25">
      <c r="C63" s="48" t="s">
        <v>334</v>
      </c>
      <c r="D63" s="48" t="s">
        <v>181</v>
      </c>
      <c r="E63" t="s">
        <v>1044</v>
      </c>
    </row>
    <row r="64" spans="3:7" ht="25.5" x14ac:dyDescent="0.25">
      <c r="C64" s="78" t="s">
        <v>201</v>
      </c>
      <c r="D64" s="84" t="s">
        <v>181</v>
      </c>
      <c r="E64" t="s">
        <v>1044</v>
      </c>
    </row>
    <row r="65" spans="3:12" ht="25.5" x14ac:dyDescent="0.25">
      <c r="C65" s="77" t="s">
        <v>203</v>
      </c>
      <c r="D65" s="77" t="s">
        <v>181</v>
      </c>
      <c r="E65" t="s">
        <v>1044</v>
      </c>
    </row>
    <row r="66" spans="3:12" ht="51" x14ac:dyDescent="0.25">
      <c r="C66" s="80" t="s">
        <v>215</v>
      </c>
      <c r="D66" s="85" t="s">
        <v>218</v>
      </c>
      <c r="E66" t="s">
        <v>1045</v>
      </c>
    </row>
    <row r="67" spans="3:12" ht="38.25" x14ac:dyDescent="0.25">
      <c r="C67" s="77" t="s">
        <v>250</v>
      </c>
      <c r="D67" s="77" t="s">
        <v>218</v>
      </c>
      <c r="E67" t="s">
        <v>1045</v>
      </c>
    </row>
    <row r="68" spans="3:12" ht="65.25" customHeight="1" x14ac:dyDescent="0.25">
      <c r="C68" s="53" t="s">
        <v>223</v>
      </c>
      <c r="D68" s="81" t="s">
        <v>253</v>
      </c>
      <c r="E68" s="112" t="s">
        <v>1047</v>
      </c>
      <c r="H68" s="112"/>
      <c r="I68" s="112"/>
      <c r="J68" s="112"/>
      <c r="K68" s="112"/>
      <c r="L68" s="112"/>
    </row>
    <row r="69" spans="3:12" ht="25.5" x14ac:dyDescent="0.25">
      <c r="C69" s="75" t="s">
        <v>259</v>
      </c>
      <c r="D69" s="81" t="s">
        <v>253</v>
      </c>
      <c r="E69" t="s">
        <v>1046</v>
      </c>
    </row>
    <row r="70" spans="3:12" ht="25.5" x14ac:dyDescent="0.25">
      <c r="C70" s="51" t="s">
        <v>257</v>
      </c>
      <c r="D70" s="83" t="s">
        <v>253</v>
      </c>
      <c r="E70" t="s">
        <v>1046</v>
      </c>
    </row>
    <row r="71" spans="3:12" ht="25.5" x14ac:dyDescent="0.25">
      <c r="C71" s="51" t="s">
        <v>225</v>
      </c>
      <c r="D71" s="83" t="s">
        <v>253</v>
      </c>
      <c r="E71" t="s">
        <v>1046</v>
      </c>
    </row>
    <row r="72" spans="3:12" ht="38.25" x14ac:dyDescent="0.25">
      <c r="C72" s="51" t="s">
        <v>328</v>
      </c>
      <c r="D72" s="83" t="s">
        <v>253</v>
      </c>
      <c r="E72" t="s">
        <v>1048</v>
      </c>
    </row>
    <row r="73" spans="3:12" ht="25.5" x14ac:dyDescent="0.25">
      <c r="C73" s="51" t="s">
        <v>256</v>
      </c>
      <c r="D73" s="83" t="s">
        <v>253</v>
      </c>
      <c r="E73" t="s">
        <v>1048</v>
      </c>
    </row>
    <row r="74" spans="3:12" ht="25.5" x14ac:dyDescent="0.25">
      <c r="C74" s="51" t="s">
        <v>255</v>
      </c>
      <c r="D74" s="83" t="s">
        <v>253</v>
      </c>
      <c r="E74" t="s">
        <v>1046</v>
      </c>
    </row>
    <row r="75" spans="3:12" ht="63.75" customHeight="1" x14ac:dyDescent="0.25">
      <c r="C75" s="4" t="s">
        <v>326</v>
      </c>
      <c r="D75" s="64" t="s">
        <v>264</v>
      </c>
      <c r="E75" s="112" t="s">
        <v>1049</v>
      </c>
      <c r="H75" s="112"/>
      <c r="I75" s="112"/>
      <c r="J75" s="112"/>
      <c r="K75" s="112"/>
      <c r="L75" s="112"/>
    </row>
    <row r="76" spans="3:12" ht="38.25" x14ac:dyDescent="0.25">
      <c r="C76" s="4" t="s">
        <v>285</v>
      </c>
      <c r="D76" s="10" t="s">
        <v>269</v>
      </c>
      <c r="E76" t="s">
        <v>1050</v>
      </c>
    </row>
    <row r="77" spans="3:12" ht="51" x14ac:dyDescent="0.25">
      <c r="C77" s="4" t="s">
        <v>277</v>
      </c>
      <c r="D77" s="10" t="s">
        <v>269</v>
      </c>
      <c r="E77" t="s">
        <v>1050</v>
      </c>
    </row>
    <row r="78" spans="3:12" ht="38.25" x14ac:dyDescent="0.25">
      <c r="C78" s="4" t="s">
        <v>286</v>
      </c>
      <c r="D78" s="10" t="s">
        <v>269</v>
      </c>
      <c r="E78" t="s">
        <v>1050</v>
      </c>
    </row>
    <row r="79" spans="3:12" ht="63.75" x14ac:dyDescent="0.25">
      <c r="C79" s="4" t="s">
        <v>308</v>
      </c>
      <c r="D79" s="4" t="s">
        <v>299</v>
      </c>
      <c r="E79" t="s">
        <v>1051</v>
      </c>
    </row>
    <row r="80" spans="3:12" ht="38.25" x14ac:dyDescent="0.25">
      <c r="C80" s="4" t="s">
        <v>306</v>
      </c>
      <c r="D80" s="4" t="s">
        <v>299</v>
      </c>
      <c r="E80" t="s">
        <v>1051</v>
      </c>
    </row>
    <row r="81" spans="3:12" ht="60" x14ac:dyDescent="0.25">
      <c r="C81" s="4" t="s">
        <v>314</v>
      </c>
      <c r="D81" s="4" t="s">
        <v>312</v>
      </c>
      <c r="E81" s="112" t="s">
        <v>1052</v>
      </c>
      <c r="H81" s="112"/>
      <c r="I81" s="112"/>
      <c r="J81" s="112"/>
      <c r="K81" s="112"/>
      <c r="L81" s="112"/>
    </row>
    <row r="82" spans="3:12" ht="25.5" x14ac:dyDescent="0.25">
      <c r="C82" s="4" t="s">
        <v>350</v>
      </c>
      <c r="D82" s="4" t="s">
        <v>319</v>
      </c>
      <c r="E82" t="s">
        <v>1053</v>
      </c>
    </row>
    <row r="83" spans="3:12" ht="25.5" x14ac:dyDescent="0.25">
      <c r="C83" s="4" t="s">
        <v>359</v>
      </c>
      <c r="D83" s="4" t="s">
        <v>361</v>
      </c>
      <c r="E83" t="s">
        <v>1054</v>
      </c>
    </row>
    <row r="84" spans="3:12" ht="59.25" customHeight="1" x14ac:dyDescent="0.25">
      <c r="C84" s="30" t="s">
        <v>363</v>
      </c>
      <c r="D84" s="30" t="s">
        <v>362</v>
      </c>
      <c r="E84" s="112" t="s">
        <v>1055</v>
      </c>
    </row>
    <row r="85" spans="3:12" ht="38.25" x14ac:dyDescent="0.25">
      <c r="C85" s="19" t="s">
        <v>368</v>
      </c>
      <c r="D85" s="30" t="s">
        <v>362</v>
      </c>
      <c r="E85" t="s">
        <v>1056</v>
      </c>
    </row>
    <row r="86" spans="3:12" ht="25.5" x14ac:dyDescent="0.25">
      <c r="C86" s="4" t="s">
        <v>372</v>
      </c>
      <c r="D86" s="10" t="s">
        <v>371</v>
      </c>
      <c r="E86" t="s">
        <v>1057</v>
      </c>
    </row>
    <row r="87" spans="3:12" ht="62.25" customHeight="1" x14ac:dyDescent="0.25">
      <c r="C87" s="4" t="s">
        <v>376</v>
      </c>
      <c r="D87" s="10" t="s">
        <v>371</v>
      </c>
      <c r="E87" s="112" t="s">
        <v>1058</v>
      </c>
    </row>
    <row r="88" spans="3:12" ht="120" x14ac:dyDescent="0.25">
      <c r="C88" s="3" t="s">
        <v>377</v>
      </c>
      <c r="D88" s="10" t="s">
        <v>371</v>
      </c>
      <c r="E88" s="112" t="s">
        <v>1059</v>
      </c>
    </row>
    <row r="89" spans="3:12" ht="59.25" customHeight="1" x14ac:dyDescent="0.25">
      <c r="C89" s="4" t="s">
        <v>383</v>
      </c>
      <c r="D89" s="10" t="s">
        <v>382</v>
      </c>
      <c r="E89" s="112" t="s">
        <v>1060</v>
      </c>
    </row>
    <row r="90" spans="3:12" x14ac:dyDescent="0.25">
      <c r="C90" s="3" t="s">
        <v>387</v>
      </c>
      <c r="D90" s="10" t="s">
        <v>382</v>
      </c>
      <c r="E90" t="s">
        <v>1061</v>
      </c>
    </row>
    <row r="91" spans="3:12" ht="90" customHeight="1" x14ac:dyDescent="0.25">
      <c r="C91" s="4" t="s">
        <v>407</v>
      </c>
      <c r="D91" s="10" t="s">
        <v>409</v>
      </c>
      <c r="E91" s="112" t="s">
        <v>1062</v>
      </c>
    </row>
    <row r="92" spans="3:12" ht="25.5" x14ac:dyDescent="0.25">
      <c r="C92" s="4" t="s">
        <v>467</v>
      </c>
      <c r="D92" s="10" t="s">
        <v>465</v>
      </c>
      <c r="E92" t="s">
        <v>1063</v>
      </c>
    </row>
    <row r="93" spans="3:12" ht="25.5" x14ac:dyDescent="0.25">
      <c r="C93" s="3" t="s">
        <v>468</v>
      </c>
      <c r="D93" s="10" t="s">
        <v>465</v>
      </c>
      <c r="E93" t="s">
        <v>1063</v>
      </c>
    </row>
    <row r="94" spans="3:12" x14ac:dyDescent="0.25">
      <c r="C94" s="4" t="s">
        <v>484</v>
      </c>
      <c r="D94" s="10" t="s">
        <v>481</v>
      </c>
      <c r="E94" t="s">
        <v>1064</v>
      </c>
    </row>
    <row r="95" spans="3:12" ht="25.5" x14ac:dyDescent="0.25">
      <c r="C95" s="3" t="s">
        <v>487</v>
      </c>
      <c r="D95" s="10" t="s">
        <v>481</v>
      </c>
      <c r="E95" t="s">
        <v>1064</v>
      </c>
    </row>
    <row r="96" spans="3:12" ht="25.5" x14ac:dyDescent="0.25">
      <c r="C96" s="4" t="s">
        <v>512</v>
      </c>
      <c r="D96" s="4" t="s">
        <v>507</v>
      </c>
      <c r="E96" t="s">
        <v>1065</v>
      </c>
    </row>
    <row r="97" spans="3:5" ht="25.5" x14ac:dyDescent="0.25">
      <c r="C97" s="4" t="s">
        <v>519</v>
      </c>
      <c r="D97" s="4" t="s">
        <v>507</v>
      </c>
      <c r="E97" t="s">
        <v>1065</v>
      </c>
    </row>
    <row r="98" spans="3:5" x14ac:dyDescent="0.25">
      <c r="C98" s="20" t="s">
        <v>564</v>
      </c>
      <c r="D98" s="19" t="s">
        <v>565</v>
      </c>
      <c r="E98" t="s">
        <v>1066</v>
      </c>
    </row>
    <row r="99" spans="3:5" x14ac:dyDescent="0.25">
      <c r="C99" s="4" t="s">
        <v>566</v>
      </c>
      <c r="D99" s="10" t="s">
        <v>565</v>
      </c>
      <c r="E99" t="s">
        <v>1066</v>
      </c>
    </row>
    <row r="100" spans="3:5" x14ac:dyDescent="0.25">
      <c r="C100" s="4" t="s">
        <v>568</v>
      </c>
      <c r="D100" s="10" t="s">
        <v>565</v>
      </c>
      <c r="E100" t="s">
        <v>1066</v>
      </c>
    </row>
    <row r="101" spans="3:5" ht="25.5" x14ac:dyDescent="0.25">
      <c r="C101" s="4" t="s">
        <v>577</v>
      </c>
      <c r="D101" s="4" t="s">
        <v>575</v>
      </c>
      <c r="E101" t="s">
        <v>1067</v>
      </c>
    </row>
    <row r="102" spans="3:5" ht="25.5" x14ac:dyDescent="0.25">
      <c r="C102" s="4" t="s">
        <v>578</v>
      </c>
      <c r="D102" s="4" t="s">
        <v>575</v>
      </c>
      <c r="E102" t="s">
        <v>1068</v>
      </c>
    </row>
    <row r="103" spans="3:5" ht="25.5" x14ac:dyDescent="0.25">
      <c r="C103" s="4" t="s">
        <v>579</v>
      </c>
      <c r="D103" s="4" t="s">
        <v>575</v>
      </c>
      <c r="E103" t="s">
        <v>1068</v>
      </c>
    </row>
    <row r="104" spans="3:5" x14ac:dyDescent="0.25">
      <c r="C104" s="4" t="s">
        <v>610</v>
      </c>
      <c r="D104" s="10" t="s">
        <v>575</v>
      </c>
      <c r="E104" t="s">
        <v>1069</v>
      </c>
    </row>
    <row r="105" spans="3:5" x14ac:dyDescent="0.25">
      <c r="C105" s="4" t="s">
        <v>651</v>
      </c>
      <c r="D105" s="8" t="s">
        <v>649</v>
      </c>
      <c r="E105" t="s">
        <v>1070</v>
      </c>
    </row>
    <row r="106" spans="3:5" x14ac:dyDescent="0.25">
      <c r="C106" s="4" t="s">
        <v>652</v>
      </c>
      <c r="D106" s="8" t="s">
        <v>649</v>
      </c>
      <c r="E106" t="s">
        <v>1070</v>
      </c>
    </row>
    <row r="107" spans="3:5" ht="63.75" x14ac:dyDescent="0.25">
      <c r="C107" s="4" t="s">
        <v>653</v>
      </c>
      <c r="D107" s="10" t="s">
        <v>646</v>
      </c>
      <c r="E107" t="s">
        <v>1071</v>
      </c>
    </row>
    <row r="108" spans="3:5" x14ac:dyDescent="0.25">
      <c r="C108" s="4" t="s">
        <v>656</v>
      </c>
      <c r="D108" s="10" t="s">
        <v>646</v>
      </c>
      <c r="E108" t="s">
        <v>1071</v>
      </c>
    </row>
    <row r="109" spans="3:5" x14ac:dyDescent="0.25">
      <c r="C109" s="4" t="s">
        <v>658</v>
      </c>
      <c r="D109" s="10" t="s">
        <v>646</v>
      </c>
      <c r="E109" t="s">
        <v>1071</v>
      </c>
    </row>
    <row r="110" spans="3:5" ht="25.5" x14ac:dyDescent="0.25">
      <c r="C110" s="4" t="s">
        <v>692</v>
      </c>
      <c r="D110" s="8" t="s">
        <v>693</v>
      </c>
      <c r="E110" t="s">
        <v>1072</v>
      </c>
    </row>
    <row r="111" spans="3:5" x14ac:dyDescent="0.25">
      <c r="C111" s="4" t="s">
        <v>694</v>
      </c>
      <c r="D111" s="10" t="s">
        <v>693</v>
      </c>
      <c r="E111" t="s">
        <v>1072</v>
      </c>
    </row>
    <row r="112" spans="3:5" ht="38.25" x14ac:dyDescent="0.25">
      <c r="C112" s="4" t="s">
        <v>704</v>
      </c>
      <c r="D112" s="8" t="s">
        <v>705</v>
      </c>
      <c r="E112" t="s">
        <v>1073</v>
      </c>
    </row>
    <row r="113" spans="3:5" ht="38.25" x14ac:dyDescent="0.25">
      <c r="C113" s="4" t="s">
        <v>706</v>
      </c>
      <c r="D113" s="8" t="s">
        <v>705</v>
      </c>
      <c r="E113" t="s">
        <v>1073</v>
      </c>
    </row>
    <row r="114" spans="3:5" ht="25.5" x14ac:dyDescent="0.25">
      <c r="C114" s="4" t="s">
        <v>707</v>
      </c>
      <c r="D114" s="10" t="s">
        <v>705</v>
      </c>
      <c r="E114" t="s">
        <v>1074</v>
      </c>
    </row>
    <row r="115" spans="3:5" ht="25.5" x14ac:dyDescent="0.25">
      <c r="C115" s="4" t="s">
        <v>713</v>
      </c>
      <c r="D115" s="8" t="s">
        <v>714</v>
      </c>
      <c r="E115" t="s">
        <v>1075</v>
      </c>
    </row>
    <row r="116" spans="3:5" ht="25.5" x14ac:dyDescent="0.25">
      <c r="C116" s="4" t="s">
        <v>725</v>
      </c>
      <c r="D116" s="8" t="s">
        <v>726</v>
      </c>
      <c r="E116" t="s">
        <v>1076</v>
      </c>
    </row>
    <row r="117" spans="3:5" ht="38.25" x14ac:dyDescent="0.25">
      <c r="C117" s="4" t="s">
        <v>727</v>
      </c>
      <c r="D117" s="8" t="s">
        <v>726</v>
      </c>
      <c r="E117" t="s">
        <v>1076</v>
      </c>
    </row>
    <row r="118" spans="3:5" ht="38.25" x14ac:dyDescent="0.25">
      <c r="C118" s="4" t="s">
        <v>728</v>
      </c>
      <c r="D118" s="10" t="s">
        <v>726</v>
      </c>
      <c r="E118" t="s">
        <v>1076</v>
      </c>
    </row>
    <row r="119" spans="3:5" ht="25.5" x14ac:dyDescent="0.25">
      <c r="C119" s="4" t="s">
        <v>736</v>
      </c>
      <c r="D119" s="10" t="s">
        <v>735</v>
      </c>
      <c r="E119" t="s">
        <v>1077</v>
      </c>
    </row>
    <row r="120" spans="3:5" x14ac:dyDescent="0.25">
      <c r="C120" s="4" t="s">
        <v>742</v>
      </c>
      <c r="D120" s="8" t="s">
        <v>740</v>
      </c>
      <c r="E120" t="s">
        <v>1078</v>
      </c>
    </row>
    <row r="121" spans="3:5" ht="25.5" x14ac:dyDescent="0.25">
      <c r="C121" s="4" t="s">
        <v>743</v>
      </c>
      <c r="D121" s="8" t="s">
        <v>740</v>
      </c>
      <c r="E121" t="s">
        <v>1078</v>
      </c>
    </row>
    <row r="122" spans="3:5" ht="25.5" x14ac:dyDescent="0.25">
      <c r="C122" s="4" t="s">
        <v>744</v>
      </c>
      <c r="D122" s="10" t="s">
        <v>740</v>
      </c>
      <c r="E122" t="s">
        <v>1079</v>
      </c>
    </row>
    <row r="123" spans="3:5" x14ac:dyDescent="0.25">
      <c r="C123" s="4" t="s">
        <v>568</v>
      </c>
      <c r="D123" s="10" t="s">
        <v>753</v>
      </c>
      <c r="E123" t="s">
        <v>1080</v>
      </c>
    </row>
    <row r="124" spans="3:5" ht="25.5" x14ac:dyDescent="0.25">
      <c r="C124" s="4" t="s">
        <v>798</v>
      </c>
      <c r="D124" s="10" t="s">
        <v>797</v>
      </c>
      <c r="E124" t="s">
        <v>1081</v>
      </c>
    </row>
    <row r="125" spans="3:5" ht="25.5" x14ac:dyDescent="0.25">
      <c r="C125" s="4" t="s">
        <v>800</v>
      </c>
      <c r="D125" s="10" t="s">
        <v>797</v>
      </c>
      <c r="E125" t="s">
        <v>1082</v>
      </c>
    </row>
    <row r="126" spans="3:5" ht="25.5" x14ac:dyDescent="0.25">
      <c r="C126" s="4" t="s">
        <v>801</v>
      </c>
      <c r="D126" s="10" t="s">
        <v>797</v>
      </c>
      <c r="E126" t="s">
        <v>1081</v>
      </c>
    </row>
    <row r="127" spans="3:5" ht="25.5" x14ac:dyDescent="0.25">
      <c r="C127" s="4" t="s">
        <v>803</v>
      </c>
      <c r="D127" s="10" t="s">
        <v>797</v>
      </c>
      <c r="E127" t="s">
        <v>1081</v>
      </c>
    </row>
    <row r="128" spans="3:5" ht="25.5" x14ac:dyDescent="0.25">
      <c r="C128" s="4" t="s">
        <v>804</v>
      </c>
      <c r="D128" s="10" t="s">
        <v>797</v>
      </c>
      <c r="E128" t="s">
        <v>1082</v>
      </c>
    </row>
    <row r="129" spans="3:18" ht="25.5" x14ac:dyDescent="0.25">
      <c r="C129" s="4" t="s">
        <v>744</v>
      </c>
      <c r="D129" s="10" t="s">
        <v>797</v>
      </c>
      <c r="E129" t="s">
        <v>1081</v>
      </c>
    </row>
    <row r="130" spans="3:18" ht="60" x14ac:dyDescent="0.25">
      <c r="C130" s="4" t="s">
        <v>812</v>
      </c>
      <c r="D130" s="8" t="s">
        <v>813</v>
      </c>
      <c r="E130" s="112" t="s">
        <v>1083</v>
      </c>
    </row>
    <row r="131" spans="3:18" ht="60" x14ac:dyDescent="0.25">
      <c r="C131" s="8" t="s">
        <v>882</v>
      </c>
      <c r="D131" s="10" t="s">
        <v>817</v>
      </c>
      <c r="E131" s="112" t="s">
        <v>1084</v>
      </c>
      <c r="H131" s="112"/>
      <c r="I131" s="112"/>
      <c r="J131" s="112"/>
      <c r="K131" s="112"/>
      <c r="L131" s="112"/>
      <c r="M131" s="112"/>
    </row>
    <row r="132" spans="3:18" ht="76.5" x14ac:dyDescent="0.25">
      <c r="C132" s="8" t="s">
        <v>883</v>
      </c>
      <c r="D132" s="10" t="s">
        <v>817</v>
      </c>
      <c r="E132" s="112" t="s">
        <v>1085</v>
      </c>
    </row>
    <row r="133" spans="3:18" ht="38.25" x14ac:dyDescent="0.25">
      <c r="C133" s="8" t="s">
        <v>885</v>
      </c>
      <c r="D133" s="10" t="s">
        <v>817</v>
      </c>
      <c r="E133" t="s">
        <v>1086</v>
      </c>
    </row>
    <row r="134" spans="3:18" ht="25.5" x14ac:dyDescent="0.25">
      <c r="C134" s="4" t="s">
        <v>820</v>
      </c>
      <c r="D134" s="8" t="s">
        <v>819</v>
      </c>
      <c r="E134" t="s">
        <v>1087</v>
      </c>
    </row>
    <row r="135" spans="3:18" ht="25.5" x14ac:dyDescent="0.25">
      <c r="C135" s="4" t="s">
        <v>821</v>
      </c>
      <c r="D135" s="8" t="s">
        <v>819</v>
      </c>
      <c r="E135" t="s">
        <v>1088</v>
      </c>
    </row>
    <row r="136" spans="3:18" x14ac:dyDescent="0.25">
      <c r="C136" s="4" t="s">
        <v>827</v>
      </c>
      <c r="D136" s="10" t="s">
        <v>828</v>
      </c>
      <c r="E136" t="s">
        <v>1089</v>
      </c>
    </row>
    <row r="137" spans="3:18" ht="25.5" x14ac:dyDescent="0.25">
      <c r="C137" s="4" t="s">
        <v>838</v>
      </c>
      <c r="D137" s="10" t="s">
        <v>837</v>
      </c>
      <c r="E137" t="s">
        <v>1090</v>
      </c>
    </row>
    <row r="138" spans="3:18" ht="38.25" x14ac:dyDescent="0.25">
      <c r="C138" s="4" t="s">
        <v>839</v>
      </c>
      <c r="D138" s="10" t="s">
        <v>837</v>
      </c>
      <c r="E138" t="s">
        <v>1090</v>
      </c>
    </row>
    <row r="139" spans="3:18" x14ac:dyDescent="0.25">
      <c r="C139" s="4" t="s">
        <v>847</v>
      </c>
      <c r="D139" s="10" t="s">
        <v>848</v>
      </c>
      <c r="E139" t="s">
        <v>1091</v>
      </c>
    </row>
    <row r="140" spans="3:18" ht="38.25" x14ac:dyDescent="0.25">
      <c r="C140" s="4" t="s">
        <v>849</v>
      </c>
      <c r="D140" s="10" t="s">
        <v>848</v>
      </c>
      <c r="E140" t="s">
        <v>1091</v>
      </c>
    </row>
    <row r="141" spans="3:18" ht="90" x14ac:dyDescent="0.25">
      <c r="C141" s="4" t="s">
        <v>859</v>
      </c>
      <c r="D141" s="8" t="s">
        <v>858</v>
      </c>
      <c r="E141" s="112" t="s">
        <v>1093</v>
      </c>
      <c r="H141" s="112"/>
      <c r="I141" s="112"/>
      <c r="J141" s="112"/>
      <c r="K141" s="112"/>
      <c r="L141" s="112"/>
      <c r="M141" s="112"/>
      <c r="N141" s="112"/>
      <c r="O141" s="112"/>
      <c r="P141" s="112"/>
      <c r="Q141" s="112"/>
      <c r="R141" s="112"/>
    </row>
    <row r="142" spans="3:18" ht="25.5" x14ac:dyDescent="0.25">
      <c r="C142" s="4" t="s">
        <v>744</v>
      </c>
      <c r="D142" s="10" t="s">
        <v>861</v>
      </c>
      <c r="E142" t="s">
        <v>1092</v>
      </c>
    </row>
    <row r="143" spans="3:18" ht="38.25" x14ac:dyDescent="0.25">
      <c r="C143" s="4" t="s">
        <v>28</v>
      </c>
      <c r="D143" s="4" t="s">
        <v>102</v>
      </c>
      <c r="E143" t="s">
        <v>1095</v>
      </c>
    </row>
    <row r="144" spans="3:18" ht="38.25" x14ac:dyDescent="0.25">
      <c r="C144" s="4" t="s">
        <v>29</v>
      </c>
      <c r="D144" s="4" t="s">
        <v>102</v>
      </c>
      <c r="E144" t="s">
        <v>1095</v>
      </c>
    </row>
    <row r="145" spans="3:5" ht="25.5" x14ac:dyDescent="0.25">
      <c r="C145" s="3" t="s">
        <v>30</v>
      </c>
      <c r="D145" s="4" t="s">
        <v>102</v>
      </c>
      <c r="E145" t="s">
        <v>1094</v>
      </c>
    </row>
    <row r="146" spans="3:5" ht="25.5" x14ac:dyDescent="0.25">
      <c r="C146" s="4" t="s">
        <v>54</v>
      </c>
      <c r="D146" s="4" t="s">
        <v>102</v>
      </c>
      <c r="E146" t="s">
        <v>1094</v>
      </c>
    </row>
    <row r="147" spans="3:5" ht="25.5" x14ac:dyDescent="0.25">
      <c r="C147" s="4" t="s">
        <v>21</v>
      </c>
      <c r="D147" s="10" t="s">
        <v>8</v>
      </c>
      <c r="E147" t="s">
        <v>1096</v>
      </c>
    </row>
    <row r="148" spans="3:5" ht="25.5" x14ac:dyDescent="0.25">
      <c r="C148" s="4" t="s">
        <v>137</v>
      </c>
      <c r="D148" s="10" t="s">
        <v>8</v>
      </c>
      <c r="E148" t="s">
        <v>1096</v>
      </c>
    </row>
    <row r="149" spans="3:5" ht="25.5" x14ac:dyDescent="0.25">
      <c r="C149" s="4" t="s">
        <v>44</v>
      </c>
      <c r="D149" s="10" t="s">
        <v>8</v>
      </c>
      <c r="E149" t="s">
        <v>1096</v>
      </c>
    </row>
    <row r="150" spans="3:5" ht="25.5" x14ac:dyDescent="0.25">
      <c r="C150" s="4" t="s">
        <v>66</v>
      </c>
      <c r="D150" s="4" t="s">
        <v>12</v>
      </c>
      <c r="E150" t="s">
        <v>1097</v>
      </c>
    </row>
    <row r="151" spans="3:5" ht="25.5" x14ac:dyDescent="0.25">
      <c r="C151" s="3" t="s">
        <v>67</v>
      </c>
      <c r="D151" s="3" t="s">
        <v>12</v>
      </c>
      <c r="E151" t="s">
        <v>1097</v>
      </c>
    </row>
    <row r="152" spans="3:5" ht="25.5" x14ac:dyDescent="0.25">
      <c r="C152" s="3" t="s">
        <v>68</v>
      </c>
      <c r="D152" s="3" t="s">
        <v>12</v>
      </c>
      <c r="E152" t="s">
        <v>1097</v>
      </c>
    </row>
    <row r="153" spans="3:5" ht="38.25" x14ac:dyDescent="0.25">
      <c r="C153" s="4" t="s">
        <v>74</v>
      </c>
      <c r="D153" s="4" t="s">
        <v>12</v>
      </c>
      <c r="E153" t="s">
        <v>1097</v>
      </c>
    </row>
    <row r="154" spans="3:5" ht="25.5" x14ac:dyDescent="0.25">
      <c r="C154" s="4" t="s">
        <v>76</v>
      </c>
      <c r="D154" s="4" t="s">
        <v>12</v>
      </c>
      <c r="E154" t="s">
        <v>1097</v>
      </c>
    </row>
    <row r="155" spans="3:5" ht="25.5" x14ac:dyDescent="0.25">
      <c r="C155" s="4" t="s">
        <v>80</v>
      </c>
      <c r="D155" s="8" t="s">
        <v>11</v>
      </c>
      <c r="E155" t="s">
        <v>1098</v>
      </c>
    </row>
    <row r="156" spans="3:5" x14ac:dyDescent="0.25">
      <c r="C156" s="4" t="s">
        <v>47</v>
      </c>
      <c r="D156" s="10" t="s">
        <v>10</v>
      </c>
      <c r="E156" t="s">
        <v>1099</v>
      </c>
    </row>
    <row r="157" spans="3:5" x14ac:dyDescent="0.25">
      <c r="C157" s="4" t="s">
        <v>85</v>
      </c>
      <c r="D157" s="10" t="s">
        <v>10</v>
      </c>
      <c r="E157" t="s">
        <v>1099</v>
      </c>
    </row>
    <row r="158" spans="3:5" x14ac:dyDescent="0.25">
      <c r="C158" s="4" t="s">
        <v>49</v>
      </c>
      <c r="D158" s="10" t="s">
        <v>10</v>
      </c>
      <c r="E158" t="s">
        <v>1099</v>
      </c>
    </row>
    <row r="159" spans="3:5" x14ac:dyDescent="0.25">
      <c r="C159" s="4" t="s">
        <v>96</v>
      </c>
      <c r="D159" s="10" t="s">
        <v>10</v>
      </c>
      <c r="E159" t="s">
        <v>1099</v>
      </c>
    </row>
    <row r="160" spans="3:5" x14ac:dyDescent="0.25">
      <c r="C160" s="4" t="s">
        <v>100</v>
      </c>
      <c r="D160" s="10" t="s">
        <v>10</v>
      </c>
      <c r="E160" t="s">
        <v>1099</v>
      </c>
    </row>
    <row r="161" spans="3:5" x14ac:dyDescent="0.25">
      <c r="C161" s="4" t="s">
        <v>162</v>
      </c>
      <c r="D161" s="10" t="s">
        <v>506</v>
      </c>
      <c r="E161" t="s">
        <v>1100</v>
      </c>
    </row>
    <row r="162" spans="3:5" x14ac:dyDescent="0.25">
      <c r="C162" s="4" t="s">
        <v>165</v>
      </c>
      <c r="D162" s="10" t="s">
        <v>506</v>
      </c>
      <c r="E162" t="s">
        <v>1100</v>
      </c>
    </row>
    <row r="163" spans="3:5" ht="25.5" x14ac:dyDescent="0.25">
      <c r="C163" s="4" t="s">
        <v>172</v>
      </c>
      <c r="D163" s="10" t="s">
        <v>506</v>
      </c>
      <c r="E163" t="s">
        <v>1100</v>
      </c>
    </row>
    <row r="164" spans="3:5" ht="38.25" x14ac:dyDescent="0.25">
      <c r="C164" s="4" t="s">
        <v>188</v>
      </c>
      <c r="D164" s="10" t="s">
        <v>175</v>
      </c>
      <c r="E164" t="s">
        <v>1101</v>
      </c>
    </row>
    <row r="165" spans="3:5" ht="25.5" x14ac:dyDescent="0.25">
      <c r="C165" s="4" t="s">
        <v>191</v>
      </c>
      <c r="D165" s="10" t="s">
        <v>175</v>
      </c>
      <c r="E165" t="s">
        <v>1101</v>
      </c>
    </row>
    <row r="166" spans="3:5" ht="25.5" x14ac:dyDescent="0.25">
      <c r="C166" s="3" t="s">
        <v>196</v>
      </c>
      <c r="D166" s="3" t="s">
        <v>181</v>
      </c>
      <c r="E166" t="s">
        <v>1102</v>
      </c>
    </row>
    <row r="167" spans="3:5" x14ac:dyDescent="0.25">
      <c r="C167" s="4" t="s">
        <v>242</v>
      </c>
      <c r="D167" s="4" t="s">
        <v>218</v>
      </c>
      <c r="E167" t="s">
        <v>1103</v>
      </c>
    </row>
    <row r="168" spans="3:5" ht="25.5" x14ac:dyDescent="0.25">
      <c r="C168" s="79" t="s">
        <v>222</v>
      </c>
      <c r="D168" s="51" t="s">
        <v>253</v>
      </c>
      <c r="E168" t="s">
        <v>1104</v>
      </c>
    </row>
    <row r="169" spans="3:5" ht="25.5" x14ac:dyDescent="0.25">
      <c r="C169" s="51" t="s">
        <v>263</v>
      </c>
      <c r="D169" s="51" t="s">
        <v>253</v>
      </c>
      <c r="E169" t="s">
        <v>1104</v>
      </c>
    </row>
    <row r="170" spans="3:5" ht="60" x14ac:dyDescent="0.25">
      <c r="C170" s="51" t="s">
        <v>262</v>
      </c>
      <c r="D170" s="51" t="s">
        <v>253</v>
      </c>
      <c r="E170" s="112" t="s">
        <v>1105</v>
      </c>
    </row>
    <row r="171" spans="3:5" ht="25.5" x14ac:dyDescent="0.25">
      <c r="C171" s="51" t="s">
        <v>261</v>
      </c>
      <c r="D171" s="51" t="s">
        <v>253</v>
      </c>
      <c r="E171" t="s">
        <v>1104</v>
      </c>
    </row>
    <row r="172" spans="3:5" ht="25.5" x14ac:dyDescent="0.25">
      <c r="C172" s="4" t="s">
        <v>288</v>
      </c>
      <c r="D172" s="10" t="s">
        <v>269</v>
      </c>
      <c r="E172" t="s">
        <v>1106</v>
      </c>
    </row>
    <row r="173" spans="3:5" ht="25.5" x14ac:dyDescent="0.25">
      <c r="C173" s="4" t="s">
        <v>287</v>
      </c>
      <c r="D173" s="10" t="s">
        <v>269</v>
      </c>
      <c r="E173" t="s">
        <v>1106</v>
      </c>
    </row>
    <row r="174" spans="3:5" ht="25.5" x14ac:dyDescent="0.25">
      <c r="C174" s="4" t="s">
        <v>305</v>
      </c>
      <c r="D174" s="4" t="s">
        <v>299</v>
      </c>
      <c r="E174" t="s">
        <v>1107</v>
      </c>
    </row>
    <row r="175" spans="3:5" ht="51" x14ac:dyDescent="0.25">
      <c r="C175" s="4" t="s">
        <v>292</v>
      </c>
      <c r="D175" s="4" t="s">
        <v>299</v>
      </c>
      <c r="E175" t="s">
        <v>1107</v>
      </c>
    </row>
    <row r="176" spans="3:5" ht="38.25" x14ac:dyDescent="0.25">
      <c r="C176" s="4" t="s">
        <v>301</v>
      </c>
      <c r="D176" s="4" t="s">
        <v>299</v>
      </c>
      <c r="E176" t="s">
        <v>1107</v>
      </c>
    </row>
    <row r="177" spans="3:5" ht="25.5" x14ac:dyDescent="0.25">
      <c r="C177" s="4" t="s">
        <v>316</v>
      </c>
      <c r="D177" s="4" t="s">
        <v>299</v>
      </c>
      <c r="E177" t="s">
        <v>1107</v>
      </c>
    </row>
    <row r="178" spans="3:5" ht="38.25" x14ac:dyDescent="0.25">
      <c r="C178" s="4" t="s">
        <v>315</v>
      </c>
      <c r="D178" s="4" t="s">
        <v>312</v>
      </c>
      <c r="E178" t="s">
        <v>1108</v>
      </c>
    </row>
    <row r="179" spans="3:5" ht="25.5" x14ac:dyDescent="0.25">
      <c r="C179" s="3" t="s">
        <v>336</v>
      </c>
      <c r="D179" s="3" t="s">
        <v>319</v>
      </c>
      <c r="E179" t="s">
        <v>1109</v>
      </c>
    </row>
    <row r="180" spans="3:5" ht="60" x14ac:dyDescent="0.25">
      <c r="C180" s="4" t="s">
        <v>355</v>
      </c>
      <c r="D180" s="4" t="s">
        <v>361</v>
      </c>
      <c r="E180" s="112" t="s">
        <v>1110</v>
      </c>
    </row>
    <row r="181" spans="3:5" ht="60" x14ac:dyDescent="0.25">
      <c r="C181" s="4" t="s">
        <v>356</v>
      </c>
      <c r="D181" s="4" t="s">
        <v>361</v>
      </c>
      <c r="E181" s="112" t="s">
        <v>1111</v>
      </c>
    </row>
    <row r="182" spans="3:5" ht="25.5" x14ac:dyDescent="0.25">
      <c r="C182" s="19" t="s">
        <v>364</v>
      </c>
      <c r="D182" s="30" t="s">
        <v>362</v>
      </c>
      <c r="E182" t="s">
        <v>1112</v>
      </c>
    </row>
    <row r="183" spans="3:5" ht="25.5" x14ac:dyDescent="0.25">
      <c r="C183" s="3" t="s">
        <v>373</v>
      </c>
      <c r="D183" s="10" t="s">
        <v>371</v>
      </c>
      <c r="E183" t="s">
        <v>1113</v>
      </c>
    </row>
    <row r="184" spans="3:5" x14ac:dyDescent="0.25">
      <c r="C184" s="4" t="s">
        <v>384</v>
      </c>
      <c r="D184" s="10" t="s">
        <v>382</v>
      </c>
      <c r="E184" t="s">
        <v>1114</v>
      </c>
    </row>
    <row r="185" spans="3:5" x14ac:dyDescent="0.25">
      <c r="C185" s="4" t="s">
        <v>390</v>
      </c>
      <c r="D185" s="10" t="s">
        <v>382</v>
      </c>
      <c r="E185" t="s">
        <v>1114</v>
      </c>
    </row>
    <row r="186" spans="3:5" ht="25.5" x14ac:dyDescent="0.25">
      <c r="C186" s="3" t="s">
        <v>473</v>
      </c>
      <c r="D186" s="10" t="s">
        <v>465</v>
      </c>
      <c r="E186" t="s">
        <v>1115</v>
      </c>
    </row>
    <row r="187" spans="3:5" x14ac:dyDescent="0.25">
      <c r="C187" s="3" t="s">
        <v>489</v>
      </c>
      <c r="D187" s="10" t="s">
        <v>481</v>
      </c>
      <c r="E187" t="s">
        <v>1116</v>
      </c>
    </row>
    <row r="188" spans="3:5" x14ac:dyDescent="0.25">
      <c r="C188" s="3" t="s">
        <v>491</v>
      </c>
      <c r="D188" s="10" t="s">
        <v>481</v>
      </c>
      <c r="E188" t="s">
        <v>1116</v>
      </c>
    </row>
    <row r="189" spans="3:5" ht="25.5" x14ac:dyDescent="0.25">
      <c r="C189" s="4" t="s">
        <v>492</v>
      </c>
      <c r="D189" s="10" t="s">
        <v>481</v>
      </c>
      <c r="E189" t="s">
        <v>1116</v>
      </c>
    </row>
    <row r="190" spans="3:5" ht="25.5" x14ac:dyDescent="0.25">
      <c r="C190" s="4" t="s">
        <v>511</v>
      </c>
      <c r="D190" s="4" t="s">
        <v>507</v>
      </c>
      <c r="E190" t="s">
        <v>1117</v>
      </c>
    </row>
    <row r="191" spans="3:5" ht="25.5" x14ac:dyDescent="0.25">
      <c r="C191" s="4" t="s">
        <v>528</v>
      </c>
      <c r="D191" s="4" t="s">
        <v>507</v>
      </c>
      <c r="E191" t="s">
        <v>1117</v>
      </c>
    </row>
    <row r="192" spans="3:5" ht="51" x14ac:dyDescent="0.25">
      <c r="C192" s="4" t="s">
        <v>586</v>
      </c>
      <c r="D192" s="4" t="s">
        <v>575</v>
      </c>
      <c r="E192" t="s">
        <v>1118</v>
      </c>
    </row>
    <row r="193" spans="3:5" ht="52.5" x14ac:dyDescent="0.25">
      <c r="C193" s="4" t="s">
        <v>888</v>
      </c>
      <c r="D193" s="4" t="s">
        <v>575</v>
      </c>
      <c r="E193" t="s">
        <v>1122</v>
      </c>
    </row>
    <row r="194" spans="3:5" ht="51" x14ac:dyDescent="0.25">
      <c r="C194" s="4" t="s">
        <v>589</v>
      </c>
      <c r="D194" s="4" t="s">
        <v>575</v>
      </c>
      <c r="E194" t="s">
        <v>1118</v>
      </c>
    </row>
    <row r="195" spans="3:5" ht="89.25" x14ac:dyDescent="0.25">
      <c r="C195" s="4" t="s">
        <v>591</v>
      </c>
      <c r="D195" s="4" t="s">
        <v>575</v>
      </c>
      <c r="E195" t="s">
        <v>1118</v>
      </c>
    </row>
    <row r="196" spans="3:5" ht="63.75" x14ac:dyDescent="0.25">
      <c r="C196" s="4" t="s">
        <v>593</v>
      </c>
      <c r="D196" s="4" t="s">
        <v>575</v>
      </c>
      <c r="E196" t="s">
        <v>1118</v>
      </c>
    </row>
    <row r="197" spans="3:5" ht="76.5" x14ac:dyDescent="0.25">
      <c r="C197" s="4" t="s">
        <v>595</v>
      </c>
      <c r="D197" s="4" t="s">
        <v>575</v>
      </c>
      <c r="E197" t="s">
        <v>1120</v>
      </c>
    </row>
    <row r="198" spans="3:5" ht="25.5" x14ac:dyDescent="0.25">
      <c r="C198" s="4" t="s">
        <v>597</v>
      </c>
      <c r="D198" s="4" t="s">
        <v>575</v>
      </c>
      <c r="E198" t="s">
        <v>1119</v>
      </c>
    </row>
    <row r="199" spans="3:5" ht="25.5" x14ac:dyDescent="0.25">
      <c r="C199" s="4" t="s">
        <v>598</v>
      </c>
      <c r="D199" s="4" t="s">
        <v>575</v>
      </c>
    </row>
    <row r="200" spans="3:5" ht="51" x14ac:dyDescent="0.25">
      <c r="C200" s="4" t="s">
        <v>599</v>
      </c>
      <c r="D200" s="4" t="s">
        <v>575</v>
      </c>
      <c r="E200" t="s">
        <v>1118</v>
      </c>
    </row>
    <row r="201" spans="3:5" ht="63.75" x14ac:dyDescent="0.25">
      <c r="C201" s="4" t="s">
        <v>601</v>
      </c>
      <c r="D201" s="4" t="s">
        <v>575</v>
      </c>
      <c r="E201" t="s">
        <v>1118</v>
      </c>
    </row>
    <row r="202" spans="3:5" ht="76.5" x14ac:dyDescent="0.25">
      <c r="C202" s="4" t="s">
        <v>603</v>
      </c>
      <c r="D202" s="4" t="s">
        <v>575</v>
      </c>
      <c r="E202" t="s">
        <v>1118</v>
      </c>
    </row>
    <row r="203" spans="3:5" ht="25.5" x14ac:dyDescent="0.25">
      <c r="C203" s="4" t="s">
        <v>605</v>
      </c>
      <c r="D203" s="4" t="s">
        <v>575</v>
      </c>
      <c r="E203" t="s">
        <v>1118</v>
      </c>
    </row>
    <row r="204" spans="3:5" ht="51" x14ac:dyDescent="0.25">
      <c r="C204" s="4" t="s">
        <v>608</v>
      </c>
      <c r="D204" s="4" t="s">
        <v>575</v>
      </c>
      <c r="E204" t="s">
        <v>1121</v>
      </c>
    </row>
    <row r="205" spans="3:5" x14ac:dyDescent="0.25">
      <c r="C205" s="4" t="s">
        <v>663</v>
      </c>
      <c r="D205" s="4" t="s">
        <v>649</v>
      </c>
      <c r="E205" t="s">
        <v>1123</v>
      </c>
    </row>
    <row r="206" spans="3:5" ht="25.5" x14ac:dyDescent="0.25">
      <c r="C206" s="4" t="s">
        <v>665</v>
      </c>
      <c r="D206" s="4" t="s">
        <v>646</v>
      </c>
      <c r="E206" t="s">
        <v>1124</v>
      </c>
    </row>
    <row r="207" spans="3:5" x14ac:dyDescent="0.25">
      <c r="C207" s="4" t="s">
        <v>667</v>
      </c>
      <c r="D207" s="4" t="s">
        <v>646</v>
      </c>
      <c r="E207" t="s">
        <v>1124</v>
      </c>
    </row>
    <row r="208" spans="3:5" x14ac:dyDescent="0.25">
      <c r="C208" s="4" t="s">
        <v>669</v>
      </c>
      <c r="D208" s="4" t="s">
        <v>646</v>
      </c>
      <c r="E208" t="s">
        <v>1124</v>
      </c>
    </row>
    <row r="209" spans="3:5" x14ac:dyDescent="0.25">
      <c r="C209" s="4" t="s">
        <v>670</v>
      </c>
      <c r="D209" s="4" t="s">
        <v>646</v>
      </c>
      <c r="E209" t="s">
        <v>1124</v>
      </c>
    </row>
    <row r="210" spans="3:5" x14ac:dyDescent="0.25">
      <c r="C210" s="4" t="s">
        <v>660</v>
      </c>
      <c r="D210" s="8" t="s">
        <v>661</v>
      </c>
      <c r="E210" t="s">
        <v>1125</v>
      </c>
    </row>
    <row r="211" spans="3:5" ht="90" x14ac:dyDescent="0.25">
      <c r="C211" s="10" t="s">
        <v>695</v>
      </c>
      <c r="D211" s="10" t="s">
        <v>693</v>
      </c>
      <c r="E211" s="112" t="s">
        <v>1126</v>
      </c>
    </row>
    <row r="212" spans="3:5" ht="51" x14ac:dyDescent="0.25">
      <c r="C212" s="10" t="s">
        <v>697</v>
      </c>
      <c r="D212" s="4" t="s">
        <v>698</v>
      </c>
      <c r="E212" t="s">
        <v>1127</v>
      </c>
    </row>
    <row r="213" spans="3:5" ht="25.5" x14ac:dyDescent="0.25">
      <c r="C213" s="10" t="s">
        <v>699</v>
      </c>
      <c r="D213" s="4" t="s">
        <v>698</v>
      </c>
      <c r="E213" t="s">
        <v>1127</v>
      </c>
    </row>
    <row r="214" spans="3:5" x14ac:dyDescent="0.25">
      <c r="C214" s="10" t="s">
        <v>708</v>
      </c>
      <c r="D214" s="10" t="s">
        <v>705</v>
      </c>
      <c r="E214" t="s">
        <v>1128</v>
      </c>
    </row>
    <row r="215" spans="3:5" ht="25.5" x14ac:dyDescent="0.25">
      <c r="C215" s="10" t="s">
        <v>746</v>
      </c>
      <c r="D215" s="10" t="s">
        <v>740</v>
      </c>
      <c r="E215" t="s">
        <v>1129</v>
      </c>
    </row>
    <row r="216" spans="3:5" ht="25.5" x14ac:dyDescent="0.25">
      <c r="C216" s="4" t="s">
        <v>747</v>
      </c>
      <c r="D216" s="4" t="s">
        <v>740</v>
      </c>
      <c r="E216" t="s">
        <v>1129</v>
      </c>
    </row>
    <row r="217" spans="3:5" x14ac:dyDescent="0.25">
      <c r="C217" s="10" t="s">
        <v>755</v>
      </c>
      <c r="D217" s="10" t="s">
        <v>753</v>
      </c>
      <c r="E217" t="s">
        <v>1130</v>
      </c>
    </row>
    <row r="218" spans="3:5" ht="90" x14ac:dyDescent="0.25">
      <c r="C218" s="10" t="s">
        <v>756</v>
      </c>
      <c r="D218" s="10" t="s">
        <v>753</v>
      </c>
      <c r="E218" s="112" t="s">
        <v>1131</v>
      </c>
    </row>
    <row r="219" spans="3:5" x14ac:dyDescent="0.25">
      <c r="C219" s="10" t="s">
        <v>757</v>
      </c>
      <c r="D219" s="10" t="s">
        <v>753</v>
      </c>
      <c r="E219" t="s">
        <v>1130</v>
      </c>
    </row>
    <row r="220" spans="3:5" ht="25.5" x14ac:dyDescent="0.25">
      <c r="C220" s="4" t="s">
        <v>761</v>
      </c>
      <c r="D220" s="4" t="s">
        <v>762</v>
      </c>
      <c r="E220" t="s">
        <v>1132</v>
      </c>
    </row>
    <row r="221" spans="3:5" ht="90" x14ac:dyDescent="0.25">
      <c r="C221" s="4" t="s">
        <v>763</v>
      </c>
      <c r="D221" s="4" t="s">
        <v>762</v>
      </c>
      <c r="E221" s="112" t="s">
        <v>1133</v>
      </c>
    </row>
    <row r="222" spans="3:5" ht="25.5" x14ac:dyDescent="0.25">
      <c r="C222" s="4" t="s">
        <v>765</v>
      </c>
      <c r="D222" s="4" t="s">
        <v>762</v>
      </c>
      <c r="E222" t="s">
        <v>1132</v>
      </c>
    </row>
    <row r="223" spans="3:5" ht="25.5" x14ac:dyDescent="0.25">
      <c r="C223" s="4" t="s">
        <v>766</v>
      </c>
      <c r="D223" s="4" t="s">
        <v>762</v>
      </c>
      <c r="E223" t="s">
        <v>1132</v>
      </c>
    </row>
    <row r="224" spans="3:5" ht="114.75" x14ac:dyDescent="0.25">
      <c r="C224" s="4" t="s">
        <v>768</v>
      </c>
      <c r="D224" s="4" t="s">
        <v>762</v>
      </c>
      <c r="E224" t="s">
        <v>1132</v>
      </c>
    </row>
    <row r="225" spans="3:5" x14ac:dyDescent="0.25">
      <c r="C225" s="10" t="s">
        <v>805</v>
      </c>
      <c r="D225" s="10" t="s">
        <v>797</v>
      </c>
      <c r="E225" t="s">
        <v>1134</v>
      </c>
    </row>
    <row r="226" spans="3:5" ht="25.5" x14ac:dyDescent="0.25">
      <c r="C226" s="4" t="s">
        <v>867</v>
      </c>
      <c r="D226" s="4" t="s">
        <v>797</v>
      </c>
      <c r="E226" t="s">
        <v>1134</v>
      </c>
    </row>
    <row r="227" spans="3:5" ht="25.5" x14ac:dyDescent="0.25">
      <c r="C227" s="10" t="s">
        <v>879</v>
      </c>
      <c r="D227" s="10" t="s">
        <v>817</v>
      </c>
      <c r="E227" t="s">
        <v>1135</v>
      </c>
    </row>
    <row r="228" spans="3:5" ht="25.5" x14ac:dyDescent="0.25">
      <c r="C228" s="8" t="s">
        <v>879</v>
      </c>
      <c r="D228" s="10" t="s">
        <v>817</v>
      </c>
      <c r="E228" t="s">
        <v>1135</v>
      </c>
    </row>
    <row r="229" spans="3:5" ht="25.5" x14ac:dyDescent="0.25">
      <c r="C229" s="8" t="s">
        <v>880</v>
      </c>
      <c r="D229" s="10" t="s">
        <v>817</v>
      </c>
      <c r="E229" t="s">
        <v>1135</v>
      </c>
    </row>
    <row r="230" spans="3:5" ht="25.5" x14ac:dyDescent="0.25">
      <c r="C230" s="4" t="s">
        <v>822</v>
      </c>
      <c r="D230" s="4" t="s">
        <v>819</v>
      </c>
      <c r="E230" t="s">
        <v>1136</v>
      </c>
    </row>
    <row r="231" spans="3:5" ht="25.5" x14ac:dyDescent="0.25">
      <c r="C231" s="4" t="s">
        <v>823</v>
      </c>
      <c r="D231" s="4" t="s">
        <v>819</v>
      </c>
      <c r="E231" t="s">
        <v>1136</v>
      </c>
    </row>
    <row r="232" spans="3:5" ht="25.5" x14ac:dyDescent="0.25">
      <c r="C232" s="4" t="s">
        <v>841</v>
      </c>
      <c r="D232" s="4" t="s">
        <v>837</v>
      </c>
      <c r="E232" t="s">
        <v>1137</v>
      </c>
    </row>
    <row r="233" spans="3:5" x14ac:dyDescent="0.25">
      <c r="C233" s="20" t="s">
        <v>842</v>
      </c>
      <c r="D233" s="20" t="s">
        <v>837</v>
      </c>
      <c r="E233" t="s">
        <v>1137</v>
      </c>
    </row>
    <row r="234" spans="3:5" ht="25.5" x14ac:dyDescent="0.25">
      <c r="C234" s="20" t="s">
        <v>843</v>
      </c>
      <c r="D234" s="20" t="s">
        <v>837</v>
      </c>
      <c r="E234" t="s">
        <v>1137</v>
      </c>
    </row>
    <row r="235" spans="3:5" x14ac:dyDescent="0.25">
      <c r="C235" s="10" t="s">
        <v>850</v>
      </c>
      <c r="D235" s="10" t="s">
        <v>848</v>
      </c>
      <c r="E235" t="s">
        <v>1138</v>
      </c>
    </row>
    <row r="236" spans="3:5" x14ac:dyDescent="0.25">
      <c r="C236" s="10" t="s">
        <v>854</v>
      </c>
      <c r="D236" s="10" t="s">
        <v>855</v>
      </c>
      <c r="E236" t="s">
        <v>1139</v>
      </c>
    </row>
    <row r="237" spans="3:5" ht="25.5" x14ac:dyDescent="0.25">
      <c r="C237" s="4" t="s">
        <v>862</v>
      </c>
      <c r="D237" s="4" t="s">
        <v>861</v>
      </c>
      <c r="E237" t="s">
        <v>1140</v>
      </c>
    </row>
    <row r="238" spans="3:5" ht="25.5" x14ac:dyDescent="0.25">
      <c r="C238" s="51" t="s">
        <v>260</v>
      </c>
      <c r="D238" s="51" t="s">
        <v>253</v>
      </c>
      <c r="E238" t="s">
        <v>1141</v>
      </c>
    </row>
    <row r="239" spans="3:5" x14ac:dyDescent="0.25">
      <c r="C239" s="4" t="s">
        <v>521</v>
      </c>
      <c r="D239" s="4" t="s">
        <v>507</v>
      </c>
      <c r="E239" t="s">
        <v>1142</v>
      </c>
    </row>
    <row r="240" spans="3:5" x14ac:dyDescent="0.25">
      <c r="C240" s="4" t="s">
        <v>769</v>
      </c>
      <c r="D240" s="4" t="s">
        <v>762</v>
      </c>
      <c r="E240" t="s">
        <v>1143</v>
      </c>
    </row>
    <row r="241" spans="3:5" ht="25.5" x14ac:dyDescent="0.25">
      <c r="C241" s="4" t="s">
        <v>771</v>
      </c>
      <c r="D241" s="4" t="s">
        <v>762</v>
      </c>
      <c r="E241" t="s">
        <v>1143</v>
      </c>
    </row>
    <row r="242" spans="3:5" x14ac:dyDescent="0.25">
      <c r="C242" s="20" t="s">
        <v>853</v>
      </c>
      <c r="D242" s="30" t="s">
        <v>848</v>
      </c>
      <c r="E242" t="s">
        <v>1144</v>
      </c>
    </row>
    <row r="243" spans="3:5" ht="25.5" x14ac:dyDescent="0.25">
      <c r="C243" s="4" t="s">
        <v>55</v>
      </c>
      <c r="D243" s="4" t="s">
        <v>102</v>
      </c>
      <c r="E243" t="s">
        <v>1145</v>
      </c>
    </row>
    <row r="244" spans="3:5" ht="38.25" x14ac:dyDescent="0.25">
      <c r="C244" s="4" t="s">
        <v>112</v>
      </c>
      <c r="D244" s="4" t="s">
        <v>102</v>
      </c>
      <c r="E244" t="s">
        <v>1146</v>
      </c>
    </row>
    <row r="245" spans="3:5" ht="38.25" x14ac:dyDescent="0.25">
      <c r="C245" s="4" t="s">
        <v>59</v>
      </c>
      <c r="D245" s="4" t="s">
        <v>102</v>
      </c>
      <c r="E245" t="s">
        <v>1145</v>
      </c>
    </row>
    <row r="246" spans="3:5" ht="38.25" x14ac:dyDescent="0.25">
      <c r="C246" s="4" t="s">
        <v>60</v>
      </c>
      <c r="D246" s="4" t="s">
        <v>35</v>
      </c>
      <c r="E246" t="s">
        <v>1147</v>
      </c>
    </row>
    <row r="247" spans="3:5" ht="38.25" x14ac:dyDescent="0.25">
      <c r="C247" s="4" t="s">
        <v>133</v>
      </c>
      <c r="D247" s="4" t="s">
        <v>12</v>
      </c>
      <c r="E247" t="s">
        <v>1148</v>
      </c>
    </row>
    <row r="248" spans="3:5" ht="38.25" x14ac:dyDescent="0.25">
      <c r="C248" s="4" t="s">
        <v>78</v>
      </c>
      <c r="D248" s="8" t="s">
        <v>11</v>
      </c>
      <c r="E248" t="s">
        <v>1149</v>
      </c>
    </row>
    <row r="249" spans="3:5" x14ac:dyDescent="0.25">
      <c r="C249" s="4" t="s">
        <v>93</v>
      </c>
      <c r="D249" s="10" t="s">
        <v>10</v>
      </c>
      <c r="E249" t="s">
        <v>1150</v>
      </c>
    </row>
    <row r="250" spans="3:5" ht="25.5" x14ac:dyDescent="0.25">
      <c r="C250" s="4" t="s">
        <v>92</v>
      </c>
      <c r="D250" s="10" t="s">
        <v>10</v>
      </c>
      <c r="E250" t="s">
        <v>1150</v>
      </c>
    </row>
    <row r="251" spans="3:5" ht="38.25" x14ac:dyDescent="0.25">
      <c r="C251" s="3" t="s">
        <v>157</v>
      </c>
      <c r="D251" s="4" t="s">
        <v>505</v>
      </c>
      <c r="E251" t="s">
        <v>1151</v>
      </c>
    </row>
    <row r="252" spans="3:5" ht="38.25" x14ac:dyDescent="0.25">
      <c r="C252" s="4" t="s">
        <v>171</v>
      </c>
      <c r="D252" s="10" t="s">
        <v>506</v>
      </c>
      <c r="E252" t="s">
        <v>1152</v>
      </c>
    </row>
    <row r="253" spans="3:5" ht="25.5" x14ac:dyDescent="0.25">
      <c r="C253" s="4" t="s">
        <v>174</v>
      </c>
      <c r="D253" s="10" t="s">
        <v>506</v>
      </c>
      <c r="E253" t="s">
        <v>1152</v>
      </c>
    </row>
    <row r="254" spans="3:5" ht="25.5" x14ac:dyDescent="0.25">
      <c r="C254" s="4" t="s">
        <v>184</v>
      </c>
      <c r="D254" s="10" t="s">
        <v>175</v>
      </c>
      <c r="E254" t="s">
        <v>1153</v>
      </c>
    </row>
    <row r="255" spans="3:5" ht="25.5" x14ac:dyDescent="0.25">
      <c r="C255" s="4" t="s">
        <v>189</v>
      </c>
      <c r="D255" s="10" t="s">
        <v>175</v>
      </c>
      <c r="E255" t="s">
        <v>1154</v>
      </c>
    </row>
    <row r="256" spans="3:5" ht="38.25" x14ac:dyDescent="0.25">
      <c r="C256" s="3" t="s">
        <v>198</v>
      </c>
      <c r="D256" s="3" t="s">
        <v>181</v>
      </c>
      <c r="E256" t="s">
        <v>1155</v>
      </c>
    </row>
    <row r="257" spans="3:5" ht="51" x14ac:dyDescent="0.25">
      <c r="C257" s="4" t="s">
        <v>205</v>
      </c>
      <c r="D257" s="4" t="s">
        <v>181</v>
      </c>
      <c r="E257" t="s">
        <v>1155</v>
      </c>
    </row>
    <row r="258" spans="3:5" ht="25.5" x14ac:dyDescent="0.25">
      <c r="C258" s="4" t="s">
        <v>243</v>
      </c>
      <c r="D258" s="4" t="s">
        <v>218</v>
      </c>
      <c r="E258" t="s">
        <v>1156</v>
      </c>
    </row>
    <row r="259" spans="3:5" ht="51" x14ac:dyDescent="0.25">
      <c r="C259" s="4" t="s">
        <v>244</v>
      </c>
      <c r="D259" s="4" t="s">
        <v>218</v>
      </c>
      <c r="E259" t="s">
        <v>1156</v>
      </c>
    </row>
    <row r="260" spans="3:5" ht="25.5" x14ac:dyDescent="0.25">
      <c r="C260" s="10" t="s">
        <v>246</v>
      </c>
      <c r="D260" s="4" t="s">
        <v>218</v>
      </c>
      <c r="E260" t="s">
        <v>1157</v>
      </c>
    </row>
    <row r="261" spans="3:5" ht="38.25" x14ac:dyDescent="0.25">
      <c r="C261" s="10" t="s">
        <v>247</v>
      </c>
      <c r="D261" s="4" t="s">
        <v>218</v>
      </c>
      <c r="E261" t="s">
        <v>1157</v>
      </c>
    </row>
    <row r="262" spans="3:5" ht="38.25" x14ac:dyDescent="0.25">
      <c r="C262" s="30" t="s">
        <v>249</v>
      </c>
      <c r="D262" s="4" t="s">
        <v>218</v>
      </c>
      <c r="E262" t="s">
        <v>1157</v>
      </c>
    </row>
    <row r="263" spans="3:5" ht="25.5" x14ac:dyDescent="0.25">
      <c r="C263" s="52" t="s">
        <v>254</v>
      </c>
      <c r="D263" s="51" t="s">
        <v>253</v>
      </c>
      <c r="E263" t="s">
        <v>1158</v>
      </c>
    </row>
    <row r="264" spans="3:5" ht="25.5" x14ac:dyDescent="0.25">
      <c r="C264" s="52" t="s">
        <v>229</v>
      </c>
      <c r="D264" s="51" t="s">
        <v>253</v>
      </c>
      <c r="E264" t="s">
        <v>1158</v>
      </c>
    </row>
    <row r="265" spans="3:5" ht="25.5" x14ac:dyDescent="0.25">
      <c r="C265" s="51" t="s">
        <v>335</v>
      </c>
      <c r="D265" s="51" t="s">
        <v>253</v>
      </c>
      <c r="E265" t="s">
        <v>1158</v>
      </c>
    </row>
    <row r="266" spans="3:5" ht="25.5" x14ac:dyDescent="0.25">
      <c r="C266" s="4" t="s">
        <v>280</v>
      </c>
      <c r="D266" s="10" t="s">
        <v>269</v>
      </c>
      <c r="E266" t="s">
        <v>1159</v>
      </c>
    </row>
    <row r="267" spans="3:5" ht="25.5" x14ac:dyDescent="0.25">
      <c r="C267" s="4" t="s">
        <v>282</v>
      </c>
      <c r="D267" s="10" t="s">
        <v>269</v>
      </c>
      <c r="E267" t="s">
        <v>1159</v>
      </c>
    </row>
    <row r="268" spans="3:5" ht="51" x14ac:dyDescent="0.25">
      <c r="C268" s="4" t="s">
        <v>293</v>
      </c>
      <c r="D268" s="4" t="s">
        <v>299</v>
      </c>
      <c r="E268" t="s">
        <v>1160</v>
      </c>
    </row>
    <row r="269" spans="3:5" ht="63.75" x14ac:dyDescent="0.25">
      <c r="C269" s="4" t="s">
        <v>333</v>
      </c>
      <c r="D269" s="4" t="s">
        <v>299</v>
      </c>
      <c r="E269" t="s">
        <v>1161</v>
      </c>
    </row>
    <row r="270" spans="3:5" ht="63.75" x14ac:dyDescent="0.25">
      <c r="C270" s="20" t="s">
        <v>318</v>
      </c>
      <c r="D270" s="4" t="s">
        <v>312</v>
      </c>
      <c r="E270" t="s">
        <v>1162</v>
      </c>
    </row>
    <row r="271" spans="3:5" ht="51" x14ac:dyDescent="0.25">
      <c r="C271" s="3" t="s">
        <v>340</v>
      </c>
      <c r="D271" s="3" t="s">
        <v>319</v>
      </c>
      <c r="E271" t="s">
        <v>1163</v>
      </c>
    </row>
    <row r="272" spans="3:5" x14ac:dyDescent="0.25">
      <c r="C272" s="4" t="s">
        <v>352</v>
      </c>
      <c r="D272" s="4" t="s">
        <v>361</v>
      </c>
      <c r="E272" t="s">
        <v>1164</v>
      </c>
    </row>
    <row r="273" spans="3:5" x14ac:dyDescent="0.25">
      <c r="C273" s="4" t="s">
        <v>353</v>
      </c>
      <c r="D273" s="4" t="s">
        <v>361</v>
      </c>
      <c r="E273" t="s">
        <v>1164</v>
      </c>
    </row>
    <row r="274" spans="3:5" x14ac:dyDescent="0.25">
      <c r="C274" s="4" t="s">
        <v>354</v>
      </c>
      <c r="D274" s="4" t="s">
        <v>361</v>
      </c>
      <c r="E274" t="s">
        <v>1164</v>
      </c>
    </row>
    <row r="275" spans="3:5" ht="25.5" x14ac:dyDescent="0.25">
      <c r="C275" s="4" t="s">
        <v>358</v>
      </c>
      <c r="D275" s="4" t="s">
        <v>361</v>
      </c>
      <c r="E275" t="s">
        <v>1164</v>
      </c>
    </row>
    <row r="276" spans="3:5" ht="25.5" x14ac:dyDescent="0.25">
      <c r="C276" s="3" t="s">
        <v>375</v>
      </c>
      <c r="D276" s="10" t="s">
        <v>371</v>
      </c>
      <c r="E276" t="s">
        <v>1165</v>
      </c>
    </row>
    <row r="277" spans="3:5" ht="25.5" x14ac:dyDescent="0.25">
      <c r="C277" s="4" t="s">
        <v>404</v>
      </c>
      <c r="D277" s="10" t="s">
        <v>405</v>
      </c>
      <c r="E277" t="s">
        <v>1166</v>
      </c>
    </row>
    <row r="278" spans="3:5" ht="25.5" x14ac:dyDescent="0.25">
      <c r="C278" s="3" t="s">
        <v>486</v>
      </c>
      <c r="D278" s="10" t="s">
        <v>481</v>
      </c>
      <c r="E278" t="s">
        <v>1167</v>
      </c>
    </row>
    <row r="279" spans="3:5" ht="25.5" x14ac:dyDescent="0.25">
      <c r="C279" s="3" t="s">
        <v>527</v>
      </c>
      <c r="D279" s="4" t="s">
        <v>507</v>
      </c>
      <c r="E279" t="s">
        <v>1168</v>
      </c>
    </row>
    <row r="280" spans="3:5" ht="51" x14ac:dyDescent="0.25">
      <c r="C280" s="4" t="s">
        <v>517</v>
      </c>
      <c r="D280" s="4" t="s">
        <v>507</v>
      </c>
      <c r="E280" t="s">
        <v>1168</v>
      </c>
    </row>
    <row r="281" spans="3:5" ht="25.5" x14ac:dyDescent="0.25">
      <c r="C281" s="4" t="s">
        <v>526</v>
      </c>
      <c r="D281" s="4" t="s">
        <v>507</v>
      </c>
      <c r="E281" t="s">
        <v>1168</v>
      </c>
    </row>
    <row r="282" spans="3:5" x14ac:dyDescent="0.25">
      <c r="C282" s="4" t="s">
        <v>522</v>
      </c>
      <c r="D282" s="4" t="s">
        <v>507</v>
      </c>
      <c r="E282" t="s">
        <v>1168</v>
      </c>
    </row>
    <row r="283" spans="3:5" ht="25.5" x14ac:dyDescent="0.25">
      <c r="C283" s="4" t="s">
        <v>569</v>
      </c>
      <c r="D283" s="10" t="s">
        <v>565</v>
      </c>
      <c r="E283" t="s">
        <v>1169</v>
      </c>
    </row>
    <row r="284" spans="3:5" x14ac:dyDescent="0.25">
      <c r="C284" s="4" t="s">
        <v>571</v>
      </c>
      <c r="D284" s="10" t="s">
        <v>565</v>
      </c>
      <c r="E284" t="s">
        <v>1169</v>
      </c>
    </row>
    <row r="285" spans="3:5" ht="51" x14ac:dyDescent="0.25">
      <c r="C285" s="10" t="s">
        <v>611</v>
      </c>
      <c r="D285" s="10" t="s">
        <v>575</v>
      </c>
      <c r="E285" t="s">
        <v>1170</v>
      </c>
    </row>
    <row r="286" spans="3:5" ht="25.5" x14ac:dyDescent="0.25">
      <c r="C286" s="10" t="s">
        <v>613</v>
      </c>
      <c r="D286" s="10" t="s">
        <v>575</v>
      </c>
      <c r="E286" t="s">
        <v>1171</v>
      </c>
    </row>
    <row r="287" spans="3:5" ht="38.25" x14ac:dyDescent="0.25">
      <c r="C287" s="10" t="s">
        <v>616</v>
      </c>
      <c r="D287" s="10" t="s">
        <v>575</v>
      </c>
      <c r="E287" t="s">
        <v>1172</v>
      </c>
    </row>
    <row r="288" spans="3:5" ht="25.5" x14ac:dyDescent="0.25">
      <c r="C288" s="10" t="s">
        <v>618</v>
      </c>
      <c r="D288" s="10" t="s">
        <v>575</v>
      </c>
      <c r="E288" t="s">
        <v>1173</v>
      </c>
    </row>
    <row r="289" spans="3:5" ht="38.25" x14ac:dyDescent="0.25">
      <c r="C289" s="10" t="s">
        <v>620</v>
      </c>
      <c r="D289" s="10" t="s">
        <v>575</v>
      </c>
      <c r="E289" t="s">
        <v>1174</v>
      </c>
    </row>
    <row r="290" spans="3:5" ht="51" x14ac:dyDescent="0.25">
      <c r="C290" s="30" t="s">
        <v>623</v>
      </c>
      <c r="D290" s="30" t="s">
        <v>575</v>
      </c>
      <c r="E290" t="s">
        <v>1175</v>
      </c>
    </row>
    <row r="291" spans="3:5" x14ac:dyDescent="0.25">
      <c r="C291" s="4" t="s">
        <v>676</v>
      </c>
      <c r="D291" s="10" t="s">
        <v>646</v>
      </c>
      <c r="E291" t="s">
        <v>1176</v>
      </c>
    </row>
    <row r="292" spans="3:5" ht="38.25" x14ac:dyDescent="0.25">
      <c r="C292" s="4" t="s">
        <v>690</v>
      </c>
      <c r="D292" s="10" t="s">
        <v>691</v>
      </c>
      <c r="E292" t="s">
        <v>1177</v>
      </c>
    </row>
    <row r="293" spans="3:5" ht="25.5" x14ac:dyDescent="0.25">
      <c r="C293" s="4" t="s">
        <v>696</v>
      </c>
      <c r="D293" s="10" t="s">
        <v>693</v>
      </c>
      <c r="E293" t="s">
        <v>1178</v>
      </c>
    </row>
    <row r="294" spans="3:5" ht="51" x14ac:dyDescent="0.25">
      <c r="C294" s="4" t="s">
        <v>709</v>
      </c>
      <c r="D294" s="10" t="s">
        <v>705</v>
      </c>
      <c r="E294" t="s">
        <v>1179</v>
      </c>
    </row>
    <row r="295" spans="3:5" ht="38.25" x14ac:dyDescent="0.25">
      <c r="C295" s="4" t="s">
        <v>710</v>
      </c>
      <c r="D295" s="10" t="s">
        <v>705</v>
      </c>
      <c r="E295" t="s">
        <v>1180</v>
      </c>
    </row>
    <row r="296" spans="3:5" ht="25.5" x14ac:dyDescent="0.25">
      <c r="C296" s="4" t="s">
        <v>711</v>
      </c>
      <c r="D296" s="10" t="s">
        <v>705</v>
      </c>
      <c r="E296" t="s">
        <v>1181</v>
      </c>
    </row>
    <row r="297" spans="3:5" x14ac:dyDescent="0.25">
      <c r="C297" s="8" t="s">
        <v>715</v>
      </c>
      <c r="D297" s="10" t="s">
        <v>714</v>
      </c>
      <c r="E297" t="s">
        <v>1182</v>
      </c>
    </row>
    <row r="298" spans="3:5" ht="25.5" x14ac:dyDescent="0.25">
      <c r="C298" s="4" t="s">
        <v>716</v>
      </c>
      <c r="D298" s="10" t="s">
        <v>714</v>
      </c>
      <c r="E298" t="s">
        <v>1183</v>
      </c>
    </row>
    <row r="299" spans="3:5" ht="25.5" x14ac:dyDescent="0.25">
      <c r="C299" s="4" t="s">
        <v>717</v>
      </c>
      <c r="D299" s="10" t="s">
        <v>714</v>
      </c>
      <c r="E299" t="s">
        <v>1183</v>
      </c>
    </row>
    <row r="300" spans="3:5" ht="25.5" x14ac:dyDescent="0.25">
      <c r="C300" s="4" t="s">
        <v>718</v>
      </c>
      <c r="D300" s="10" t="s">
        <v>714</v>
      </c>
      <c r="E300" t="s">
        <v>1183</v>
      </c>
    </row>
    <row r="301" spans="3:5" ht="25.5" x14ac:dyDescent="0.25">
      <c r="C301" s="4" t="s">
        <v>720</v>
      </c>
      <c r="D301" s="10" t="s">
        <v>714</v>
      </c>
      <c r="E301" t="s">
        <v>1183</v>
      </c>
    </row>
    <row r="302" spans="3:5" ht="25.5" x14ac:dyDescent="0.25">
      <c r="C302" s="4" t="s">
        <v>721</v>
      </c>
      <c r="D302" s="10" t="s">
        <v>714</v>
      </c>
      <c r="E302" t="s">
        <v>1184</v>
      </c>
    </row>
    <row r="303" spans="3:5" ht="25.5" x14ac:dyDescent="0.25">
      <c r="C303" s="4" t="s">
        <v>722</v>
      </c>
      <c r="D303" s="10" t="s">
        <v>714</v>
      </c>
      <c r="E303" t="s">
        <v>1185</v>
      </c>
    </row>
    <row r="304" spans="3:5" ht="38.25" x14ac:dyDescent="0.25">
      <c r="C304" s="8" t="s">
        <v>729</v>
      </c>
      <c r="D304" s="10" t="s">
        <v>726</v>
      </c>
      <c r="E304" t="s">
        <v>1186</v>
      </c>
    </row>
    <row r="305" spans="3:5" x14ac:dyDescent="0.25">
      <c r="C305" s="4" t="s">
        <v>730</v>
      </c>
      <c r="D305" s="10" t="s">
        <v>726</v>
      </c>
      <c r="E305" t="s">
        <v>1186</v>
      </c>
    </row>
    <row r="306" spans="3:5" ht="51" x14ac:dyDescent="0.25">
      <c r="C306" s="8" t="s">
        <v>748</v>
      </c>
      <c r="D306" s="10" t="s">
        <v>740</v>
      </c>
      <c r="E306" t="s">
        <v>1187</v>
      </c>
    </row>
    <row r="307" spans="3:5" ht="38.25" x14ac:dyDescent="0.25">
      <c r="C307" s="10" t="s">
        <v>773</v>
      </c>
      <c r="D307" s="10" t="s">
        <v>762</v>
      </c>
      <c r="E307" t="s">
        <v>1188</v>
      </c>
    </row>
    <row r="308" spans="3:5" ht="25.5" x14ac:dyDescent="0.25">
      <c r="C308" s="10" t="s">
        <v>774</v>
      </c>
      <c r="D308" s="10" t="s">
        <v>762</v>
      </c>
      <c r="E308" t="s">
        <v>1189</v>
      </c>
    </row>
    <row r="309" spans="3:5" ht="38.25" x14ac:dyDescent="0.25">
      <c r="C309" s="10" t="s">
        <v>775</v>
      </c>
      <c r="D309" s="10" t="s">
        <v>762</v>
      </c>
      <c r="E309" t="s">
        <v>1190</v>
      </c>
    </row>
    <row r="310" spans="3:5" ht="51" x14ac:dyDescent="0.25">
      <c r="C310" s="8" t="s">
        <v>881</v>
      </c>
      <c r="D310" s="10" t="s">
        <v>817</v>
      </c>
      <c r="E310" t="s">
        <v>1191</v>
      </c>
    </row>
    <row r="311" spans="3:5" ht="25.5" x14ac:dyDescent="0.25">
      <c r="C311" s="8" t="s">
        <v>886</v>
      </c>
      <c r="D311" s="10" t="s">
        <v>817</v>
      </c>
      <c r="E311" t="s">
        <v>1192</v>
      </c>
    </row>
    <row r="312" spans="3:5" x14ac:dyDescent="0.25">
      <c r="C312" s="8" t="s">
        <v>851</v>
      </c>
      <c r="D312" s="10" t="s">
        <v>848</v>
      </c>
      <c r="E312" t="s">
        <v>1193</v>
      </c>
    </row>
    <row r="313" spans="3:5" ht="25.5" x14ac:dyDescent="0.25">
      <c r="C313" s="4" t="s">
        <v>856</v>
      </c>
      <c r="D313" s="10" t="s">
        <v>855</v>
      </c>
      <c r="E313" t="s">
        <v>1194</v>
      </c>
    </row>
    <row r="314" spans="3:5" ht="25.5" x14ac:dyDescent="0.25">
      <c r="C314" s="4" t="s">
        <v>860</v>
      </c>
      <c r="D314" s="10" t="s">
        <v>858</v>
      </c>
      <c r="E314" t="s">
        <v>1195</v>
      </c>
    </row>
    <row r="315" spans="3:5" ht="25.5" x14ac:dyDescent="0.25">
      <c r="C315" s="4" t="s">
        <v>863</v>
      </c>
      <c r="D315" s="10" t="s">
        <v>861</v>
      </c>
      <c r="E315" t="s">
        <v>1196</v>
      </c>
    </row>
    <row r="316" spans="3:5" ht="38.25" x14ac:dyDescent="0.25">
      <c r="C316" s="4" t="s">
        <v>864</v>
      </c>
      <c r="D316" s="10" t="s">
        <v>861</v>
      </c>
      <c r="E316" t="s">
        <v>1196</v>
      </c>
    </row>
    <row r="317" spans="3:5" x14ac:dyDescent="0.25">
      <c r="C317" s="3" t="s">
        <v>469</v>
      </c>
      <c r="D317" s="10" t="s">
        <v>465</v>
      </c>
      <c r="E317" t="s">
        <v>1197</v>
      </c>
    </row>
    <row r="318" spans="3:5" ht="38.25" x14ac:dyDescent="0.25">
      <c r="C318" s="4" t="s">
        <v>58</v>
      </c>
      <c r="D318" s="4" t="s">
        <v>102</v>
      </c>
      <c r="E318" t="s">
        <v>1198</v>
      </c>
    </row>
    <row r="319" spans="3:5" ht="25.5" x14ac:dyDescent="0.25">
      <c r="C319" s="4" t="s">
        <v>38</v>
      </c>
      <c r="D319" s="10" t="s">
        <v>8</v>
      </c>
      <c r="E319" t="s">
        <v>1199</v>
      </c>
    </row>
    <row r="320" spans="3:5" ht="25.5" x14ac:dyDescent="0.25">
      <c r="C320" s="4" t="s">
        <v>194</v>
      </c>
      <c r="D320" s="4" t="s">
        <v>181</v>
      </c>
      <c r="E320" t="s">
        <v>1200</v>
      </c>
    </row>
    <row r="321" spans="3:5" ht="25.5" x14ac:dyDescent="0.25">
      <c r="C321" s="3" t="s">
        <v>515</v>
      </c>
      <c r="D321" s="4" t="s">
        <v>507</v>
      </c>
      <c r="E321" t="s">
        <v>1201</v>
      </c>
    </row>
    <row r="322" spans="3:5" ht="25.5" x14ac:dyDescent="0.25">
      <c r="C322" s="4" t="s">
        <v>679</v>
      </c>
      <c r="D322" s="8" t="s">
        <v>649</v>
      </c>
      <c r="E322" t="s">
        <v>1202</v>
      </c>
    </row>
    <row r="323" spans="3:5" ht="25.5" x14ac:dyDescent="0.25">
      <c r="C323" s="4" t="s">
        <v>723</v>
      </c>
      <c r="D323" s="8" t="s">
        <v>714</v>
      </c>
      <c r="E323" t="s">
        <v>1203</v>
      </c>
    </row>
    <row r="324" spans="3:5" ht="25.5" x14ac:dyDescent="0.25">
      <c r="C324" s="20" t="s">
        <v>868</v>
      </c>
      <c r="D324" s="30" t="s">
        <v>762</v>
      </c>
      <c r="E324" t="s">
        <v>1204</v>
      </c>
    </row>
    <row r="325" spans="3:5" ht="25.5" x14ac:dyDescent="0.25">
      <c r="C325" s="20" t="s">
        <v>778</v>
      </c>
      <c r="D325" s="30" t="s">
        <v>762</v>
      </c>
      <c r="E325" t="s">
        <v>1205</v>
      </c>
    </row>
    <row r="326" spans="3:5" ht="25.5" x14ac:dyDescent="0.25">
      <c r="C326" s="20" t="s">
        <v>806</v>
      </c>
      <c r="D326" s="30" t="s">
        <v>797</v>
      </c>
      <c r="E326" t="s">
        <v>1206</v>
      </c>
    </row>
    <row r="327" spans="3:5" ht="25.5" x14ac:dyDescent="0.25">
      <c r="C327" s="20" t="s">
        <v>807</v>
      </c>
      <c r="D327" s="30" t="s">
        <v>797</v>
      </c>
      <c r="E327" t="s">
        <v>1206</v>
      </c>
    </row>
    <row r="328" spans="3:5" x14ac:dyDescent="0.25">
      <c r="C328" s="4" t="s">
        <v>869</v>
      </c>
      <c r="D328" s="8" t="s">
        <v>828</v>
      </c>
      <c r="E328" t="s">
        <v>1207</v>
      </c>
    </row>
    <row r="329" spans="3:5" ht="38.25" x14ac:dyDescent="0.25">
      <c r="C329" s="4" t="s">
        <v>852</v>
      </c>
      <c r="D329" s="8" t="s">
        <v>848</v>
      </c>
      <c r="E329" t="s">
        <v>1208</v>
      </c>
    </row>
    <row r="330" spans="3:5" ht="25.5" x14ac:dyDescent="0.25">
      <c r="C330" s="4" t="s">
        <v>863</v>
      </c>
      <c r="D330" s="8" t="s">
        <v>861</v>
      </c>
      <c r="E330" t="s">
        <v>1209</v>
      </c>
    </row>
    <row r="331" spans="3:5" ht="38.25" x14ac:dyDescent="0.25">
      <c r="C331" s="4" t="s">
        <v>61</v>
      </c>
      <c r="D331" s="4" t="s">
        <v>35</v>
      </c>
      <c r="E331" t="s">
        <v>1210</v>
      </c>
    </row>
    <row r="332" spans="3:5" ht="38.25" x14ac:dyDescent="0.25">
      <c r="C332" s="4" t="s">
        <v>82</v>
      </c>
      <c r="D332" s="8" t="s">
        <v>11</v>
      </c>
      <c r="E332" t="s">
        <v>1211</v>
      </c>
    </row>
    <row r="333" spans="3:5" ht="25.5" x14ac:dyDescent="0.25">
      <c r="C333" s="4" t="s">
        <v>94</v>
      </c>
      <c r="D333" s="10" t="s">
        <v>10</v>
      </c>
      <c r="E333" t="s">
        <v>1212</v>
      </c>
    </row>
    <row r="334" spans="3:5" ht="25.5" x14ac:dyDescent="0.25">
      <c r="C334" s="4" t="s">
        <v>245</v>
      </c>
      <c r="D334" s="4" t="s">
        <v>218</v>
      </c>
      <c r="E334" t="s">
        <v>1213</v>
      </c>
    </row>
    <row r="335" spans="3:5" ht="25.5" x14ac:dyDescent="0.25">
      <c r="C335" s="3" t="s">
        <v>385</v>
      </c>
      <c r="D335" s="10" t="s">
        <v>382</v>
      </c>
      <c r="E335" t="s">
        <v>1214</v>
      </c>
    </row>
    <row r="336" spans="3:5" x14ac:dyDescent="0.25">
      <c r="C336" s="4" t="s">
        <v>499</v>
      </c>
      <c r="D336" s="10" t="s">
        <v>481</v>
      </c>
      <c r="E336" t="s">
        <v>1215</v>
      </c>
    </row>
    <row r="337" spans="3:5" ht="51" x14ac:dyDescent="0.25">
      <c r="C337" s="4" t="s">
        <v>520</v>
      </c>
      <c r="D337" s="4" t="s">
        <v>507</v>
      </c>
      <c r="E337" t="s">
        <v>1216</v>
      </c>
    </row>
    <row r="338" spans="3:5" x14ac:dyDescent="0.25">
      <c r="C338" s="4" t="s">
        <v>680</v>
      </c>
      <c r="D338" s="8" t="s">
        <v>649</v>
      </c>
      <c r="E338" t="s">
        <v>1217</v>
      </c>
    </row>
    <row r="339" spans="3:5" ht="25.5" x14ac:dyDescent="0.25">
      <c r="C339" s="4" t="s">
        <v>700</v>
      </c>
      <c r="D339" s="8" t="s">
        <v>698</v>
      </c>
      <c r="E339" t="s">
        <v>1218</v>
      </c>
    </row>
    <row r="340" spans="3:5" ht="38.25" x14ac:dyDescent="0.25">
      <c r="C340" s="4" t="s">
        <v>737</v>
      </c>
      <c r="D340" s="8" t="s">
        <v>735</v>
      </c>
      <c r="E340" t="s">
        <v>1219</v>
      </c>
    </row>
    <row r="341" spans="3:5" ht="25.5" x14ac:dyDescent="0.25">
      <c r="C341" s="4" t="s">
        <v>779</v>
      </c>
      <c r="D341" s="10" t="s">
        <v>762</v>
      </c>
      <c r="E341" t="s">
        <v>1220</v>
      </c>
    </row>
    <row r="342" spans="3:5" ht="63.75" x14ac:dyDescent="0.25">
      <c r="C342" s="4" t="s">
        <v>780</v>
      </c>
      <c r="D342" s="10" t="s">
        <v>762</v>
      </c>
      <c r="E342" t="s">
        <v>1220</v>
      </c>
    </row>
    <row r="343" spans="3:5" ht="25.5" x14ac:dyDescent="0.25">
      <c r="C343" s="4" t="s">
        <v>782</v>
      </c>
      <c r="D343" s="10" t="s">
        <v>762</v>
      </c>
      <c r="E343" t="s">
        <v>1220</v>
      </c>
    </row>
    <row r="344" spans="3:5" ht="25.5" x14ac:dyDescent="0.25">
      <c r="C344" s="4" t="s">
        <v>808</v>
      </c>
      <c r="D344" s="8" t="s">
        <v>797</v>
      </c>
      <c r="E344" t="s">
        <v>1221</v>
      </c>
    </row>
    <row r="345" spans="3:5" ht="25.5" x14ac:dyDescent="0.25">
      <c r="C345" s="4" t="s">
        <v>829</v>
      </c>
      <c r="D345" s="8" t="s">
        <v>828</v>
      </c>
      <c r="E345" t="s">
        <v>1222</v>
      </c>
    </row>
    <row r="346" spans="3:5" ht="25.5" x14ac:dyDescent="0.25">
      <c r="C346" s="4" t="s">
        <v>200</v>
      </c>
      <c r="D346" s="4" t="s">
        <v>181</v>
      </c>
      <c r="E346" t="s">
        <v>1223</v>
      </c>
    </row>
    <row r="347" spans="3:5" x14ac:dyDescent="0.25">
      <c r="C347" s="4" t="s">
        <v>749</v>
      </c>
      <c r="D347" s="10" t="s">
        <v>740</v>
      </c>
      <c r="E347" t="s">
        <v>1224</v>
      </c>
    </row>
    <row r="348" spans="3:5" ht="25.5" x14ac:dyDescent="0.25">
      <c r="C348" s="3" t="s">
        <v>52</v>
      </c>
      <c r="D348" s="4" t="s">
        <v>102</v>
      </c>
      <c r="E348" t="s">
        <v>1225</v>
      </c>
    </row>
    <row r="349" spans="3:5" ht="25.5" x14ac:dyDescent="0.25">
      <c r="C349" s="20" t="s">
        <v>24</v>
      </c>
      <c r="D349" s="10" t="s">
        <v>8</v>
      </c>
      <c r="E349" t="s">
        <v>1226</v>
      </c>
    </row>
    <row r="350" spans="3:5" ht="25.5" x14ac:dyDescent="0.25">
      <c r="C350" s="20" t="s">
        <v>37</v>
      </c>
      <c r="D350" s="10" t="s">
        <v>8</v>
      </c>
      <c r="E350" t="s">
        <v>1227</v>
      </c>
    </row>
    <row r="351" spans="3:5" ht="25.5" x14ac:dyDescent="0.25">
      <c r="C351" s="4" t="s">
        <v>40</v>
      </c>
      <c r="D351" s="10" t="s">
        <v>8</v>
      </c>
      <c r="E351" t="s">
        <v>1228</v>
      </c>
    </row>
    <row r="352" spans="3:5" ht="25.5" x14ac:dyDescent="0.25">
      <c r="C352" s="4" t="s">
        <v>148</v>
      </c>
      <c r="D352" s="10" t="s">
        <v>8</v>
      </c>
      <c r="E352" t="s">
        <v>1228</v>
      </c>
    </row>
    <row r="353" spans="3:5" ht="25.5" x14ac:dyDescent="0.25">
      <c r="C353" s="3" t="s">
        <v>70</v>
      </c>
      <c r="D353" s="4" t="s">
        <v>12</v>
      </c>
      <c r="E353" t="s">
        <v>1229</v>
      </c>
    </row>
    <row r="354" spans="3:5" ht="25.5" x14ac:dyDescent="0.25">
      <c r="C354" s="4" t="s">
        <v>71</v>
      </c>
      <c r="D354" s="4" t="s">
        <v>12</v>
      </c>
      <c r="E354" t="s">
        <v>1229</v>
      </c>
    </row>
    <row r="355" spans="3:5" ht="38.25" x14ac:dyDescent="0.25">
      <c r="C355" s="4" t="s">
        <v>72</v>
      </c>
      <c r="D355" s="4" t="s">
        <v>12</v>
      </c>
      <c r="E355" t="s">
        <v>1229</v>
      </c>
    </row>
    <row r="356" spans="3:5" ht="25.5" x14ac:dyDescent="0.25">
      <c r="C356" s="4" t="s">
        <v>75</v>
      </c>
      <c r="D356" s="4" t="s">
        <v>12</v>
      </c>
      <c r="E356" t="s">
        <v>1229</v>
      </c>
    </row>
    <row r="357" spans="3:5" ht="25.5" x14ac:dyDescent="0.25">
      <c r="C357" s="4" t="s">
        <v>83</v>
      </c>
      <c r="D357" s="8" t="s">
        <v>11</v>
      </c>
      <c r="E357" t="s">
        <v>1230</v>
      </c>
    </row>
    <row r="358" spans="3:5" x14ac:dyDescent="0.25">
      <c r="C358" s="4" t="s">
        <v>84</v>
      </c>
      <c r="D358" s="10" t="s">
        <v>10</v>
      </c>
      <c r="E358" t="s">
        <v>1231</v>
      </c>
    </row>
    <row r="359" spans="3:5" ht="25.5" x14ac:dyDescent="0.25">
      <c r="C359" s="4" t="s">
        <v>97</v>
      </c>
      <c r="D359" s="10" t="s">
        <v>10</v>
      </c>
      <c r="E359" t="s">
        <v>1099</v>
      </c>
    </row>
    <row r="360" spans="3:5" ht="51" x14ac:dyDescent="0.25">
      <c r="C360" s="3" t="s">
        <v>402</v>
      </c>
      <c r="D360" s="4" t="s">
        <v>505</v>
      </c>
      <c r="E360" t="s">
        <v>1232</v>
      </c>
    </row>
    <row r="361" spans="3:5" ht="76.5" x14ac:dyDescent="0.25">
      <c r="C361" s="3" t="s">
        <v>159</v>
      </c>
      <c r="D361" s="4" t="s">
        <v>505</v>
      </c>
      <c r="E361" t="s">
        <v>1232</v>
      </c>
    </row>
    <row r="362" spans="3:5" x14ac:dyDescent="0.25">
      <c r="C362" s="4" t="s">
        <v>329</v>
      </c>
      <c r="D362" s="10" t="s">
        <v>506</v>
      </c>
      <c r="E362" t="s">
        <v>1233</v>
      </c>
    </row>
    <row r="363" spans="3:5" x14ac:dyDescent="0.25">
      <c r="C363" s="4" t="s">
        <v>170</v>
      </c>
      <c r="D363" s="10" t="s">
        <v>506</v>
      </c>
      <c r="E363" t="s">
        <v>1234</v>
      </c>
    </row>
    <row r="364" spans="3:5" ht="25.5" x14ac:dyDescent="0.25">
      <c r="C364" s="4" t="s">
        <v>185</v>
      </c>
      <c r="D364" s="10" t="s">
        <v>175</v>
      </c>
      <c r="E364" t="s">
        <v>1235</v>
      </c>
    </row>
    <row r="365" spans="3:5" ht="25.5" x14ac:dyDescent="0.25">
      <c r="C365" s="4" t="s">
        <v>183</v>
      </c>
      <c r="D365" s="10" t="s">
        <v>175</v>
      </c>
      <c r="E365" t="s">
        <v>1235</v>
      </c>
    </row>
    <row r="366" spans="3:5" ht="51" x14ac:dyDescent="0.25">
      <c r="C366" s="4" t="s">
        <v>186</v>
      </c>
      <c r="D366" s="10" t="s">
        <v>175</v>
      </c>
      <c r="E366" t="s">
        <v>1235</v>
      </c>
    </row>
    <row r="367" spans="3:5" ht="38.25" x14ac:dyDescent="0.25">
      <c r="C367" s="4" t="s">
        <v>187</v>
      </c>
      <c r="D367" s="10" t="s">
        <v>175</v>
      </c>
      <c r="E367" t="s">
        <v>1235</v>
      </c>
    </row>
    <row r="368" spans="3:5" ht="38.25" x14ac:dyDescent="0.25">
      <c r="C368" s="4" t="s">
        <v>202</v>
      </c>
      <c r="D368" s="4" t="s">
        <v>181</v>
      </c>
      <c r="E368" t="s">
        <v>1236</v>
      </c>
    </row>
    <row r="369" spans="3:5" ht="25.5" x14ac:dyDescent="0.25">
      <c r="C369" s="4" t="s">
        <v>204</v>
      </c>
      <c r="D369" s="4" t="s">
        <v>181</v>
      </c>
      <c r="E369" t="s">
        <v>1236</v>
      </c>
    </row>
    <row r="370" spans="3:5" ht="38.25" x14ac:dyDescent="0.25">
      <c r="C370" s="4" t="s">
        <v>216</v>
      </c>
      <c r="D370" s="4" t="s">
        <v>218</v>
      </c>
      <c r="E370" t="s">
        <v>1237</v>
      </c>
    </row>
    <row r="371" spans="3:5" ht="25.5" x14ac:dyDescent="0.25">
      <c r="C371" s="31" t="s">
        <v>248</v>
      </c>
      <c r="D371" s="4" t="s">
        <v>218</v>
      </c>
      <c r="E371" t="s">
        <v>1237</v>
      </c>
    </row>
    <row r="372" spans="3:5" x14ac:dyDescent="0.25">
      <c r="C372" s="51" t="s">
        <v>226</v>
      </c>
      <c r="D372" s="51" t="s">
        <v>253</v>
      </c>
      <c r="E372" t="s">
        <v>1238</v>
      </c>
    </row>
    <row r="373" spans="3:5" ht="25.5" x14ac:dyDescent="0.25">
      <c r="C373" s="52" t="s">
        <v>232</v>
      </c>
      <c r="D373" s="51" t="s">
        <v>253</v>
      </c>
      <c r="E373" t="s">
        <v>1238</v>
      </c>
    </row>
    <row r="374" spans="3:5" x14ac:dyDescent="0.25">
      <c r="C374" s="4" t="s">
        <v>265</v>
      </c>
      <c r="D374" s="8" t="s">
        <v>264</v>
      </c>
      <c r="E374" t="s">
        <v>1239</v>
      </c>
    </row>
    <row r="375" spans="3:5" ht="25.5" x14ac:dyDescent="0.25">
      <c r="C375" s="10" t="s">
        <v>266</v>
      </c>
      <c r="D375" s="8" t="s">
        <v>264</v>
      </c>
      <c r="E375" t="s">
        <v>1239</v>
      </c>
    </row>
    <row r="376" spans="3:5" ht="25.5" x14ac:dyDescent="0.25">
      <c r="C376" s="20" t="s">
        <v>283</v>
      </c>
      <c r="D376" s="10" t="s">
        <v>269</v>
      </c>
      <c r="E376" t="s">
        <v>1240</v>
      </c>
    </row>
    <row r="377" spans="3:5" ht="25.5" x14ac:dyDescent="0.25">
      <c r="C377" s="20" t="s">
        <v>284</v>
      </c>
      <c r="D377" s="10" t="s">
        <v>269</v>
      </c>
      <c r="E377" t="s">
        <v>1240</v>
      </c>
    </row>
    <row r="378" spans="3:5" ht="25.5" x14ac:dyDescent="0.25">
      <c r="C378" s="30" t="s">
        <v>289</v>
      </c>
      <c r="D378" s="30" t="s">
        <v>290</v>
      </c>
      <c r="E378" t="s">
        <v>1241</v>
      </c>
    </row>
    <row r="379" spans="3:5" ht="38.25" x14ac:dyDescent="0.25">
      <c r="C379" s="4" t="s">
        <v>307</v>
      </c>
      <c r="D379" s="4" t="s">
        <v>299</v>
      </c>
      <c r="E379" t="s">
        <v>1242</v>
      </c>
    </row>
    <row r="380" spans="3:5" ht="25.5" x14ac:dyDescent="0.25">
      <c r="C380" s="4" t="s">
        <v>331</v>
      </c>
      <c r="D380" s="4" t="s">
        <v>299</v>
      </c>
      <c r="E380" t="s">
        <v>1242</v>
      </c>
    </row>
    <row r="381" spans="3:5" ht="25.5" x14ac:dyDescent="0.25">
      <c r="C381" s="4" t="s">
        <v>311</v>
      </c>
      <c r="D381" s="4" t="s">
        <v>312</v>
      </c>
      <c r="E381" t="s">
        <v>1243</v>
      </c>
    </row>
    <row r="382" spans="3:5" x14ac:dyDescent="0.25">
      <c r="C382" s="4" t="s">
        <v>309</v>
      </c>
      <c r="D382" s="4" t="s">
        <v>312</v>
      </c>
      <c r="E382" t="s">
        <v>1243</v>
      </c>
    </row>
    <row r="383" spans="3:5" ht="38.25" x14ac:dyDescent="0.25">
      <c r="C383" s="3" t="s">
        <v>339</v>
      </c>
      <c r="D383" s="3" t="s">
        <v>319</v>
      </c>
      <c r="E383" t="s">
        <v>1244</v>
      </c>
    </row>
    <row r="384" spans="3:5" ht="25.5" x14ac:dyDescent="0.25">
      <c r="C384" s="3" t="s">
        <v>341</v>
      </c>
      <c r="D384" s="4" t="s">
        <v>319</v>
      </c>
      <c r="E384" t="s">
        <v>1245</v>
      </c>
    </row>
    <row r="385" spans="3:5" x14ac:dyDescent="0.25">
      <c r="C385" s="30" t="s">
        <v>360</v>
      </c>
      <c r="D385" s="4" t="s">
        <v>361</v>
      </c>
      <c r="E385" t="s">
        <v>1246</v>
      </c>
    </row>
    <row r="386" spans="3:5" ht="25.5" x14ac:dyDescent="0.25">
      <c r="C386" s="19" t="s">
        <v>366</v>
      </c>
      <c r="D386" s="30" t="s">
        <v>362</v>
      </c>
      <c r="E386" t="s">
        <v>1247</v>
      </c>
    </row>
    <row r="387" spans="3:5" ht="25.5" x14ac:dyDescent="0.25">
      <c r="C387" s="19" t="s">
        <v>367</v>
      </c>
      <c r="D387" s="30" t="s">
        <v>362</v>
      </c>
      <c r="E387" t="s">
        <v>1248</v>
      </c>
    </row>
    <row r="388" spans="3:5" x14ac:dyDescent="0.25">
      <c r="C388" s="3" t="s">
        <v>374</v>
      </c>
      <c r="D388" s="10" t="s">
        <v>371</v>
      </c>
      <c r="E388" t="s">
        <v>1249</v>
      </c>
    </row>
    <row r="389" spans="3:5" x14ac:dyDescent="0.25">
      <c r="C389" s="3" t="s">
        <v>386</v>
      </c>
      <c r="D389" s="10" t="s">
        <v>382</v>
      </c>
      <c r="E389" t="s">
        <v>1250</v>
      </c>
    </row>
    <row r="390" spans="3:5" ht="25.5" x14ac:dyDescent="0.25">
      <c r="C390" s="4" t="s">
        <v>389</v>
      </c>
      <c r="D390" s="10" t="s">
        <v>382</v>
      </c>
      <c r="E390" t="s">
        <v>1251</v>
      </c>
    </row>
    <row r="391" spans="3:5" x14ac:dyDescent="0.25">
      <c r="C391" s="4" t="s">
        <v>391</v>
      </c>
      <c r="D391" s="10" t="s">
        <v>382</v>
      </c>
      <c r="E391" t="s">
        <v>1252</v>
      </c>
    </row>
    <row r="392" spans="3:5" ht="25.5" x14ac:dyDescent="0.25">
      <c r="C392" s="4" t="s">
        <v>392</v>
      </c>
      <c r="D392" s="10" t="s">
        <v>382</v>
      </c>
      <c r="E392" t="s">
        <v>1252</v>
      </c>
    </row>
    <row r="393" spans="3:5" ht="25.5" x14ac:dyDescent="0.25">
      <c r="C393" s="4" t="s">
        <v>494</v>
      </c>
      <c r="D393" s="10" t="s">
        <v>481</v>
      </c>
      <c r="E393" t="s">
        <v>1253</v>
      </c>
    </row>
    <row r="394" spans="3:5" x14ac:dyDescent="0.25">
      <c r="C394" s="4" t="s">
        <v>497</v>
      </c>
      <c r="D394" s="10" t="s">
        <v>481</v>
      </c>
      <c r="E394" t="s">
        <v>1253</v>
      </c>
    </row>
    <row r="395" spans="3:5" x14ac:dyDescent="0.25">
      <c r="C395" s="4" t="s">
        <v>498</v>
      </c>
      <c r="D395" s="10" t="s">
        <v>481</v>
      </c>
      <c r="E395" t="s">
        <v>1253</v>
      </c>
    </row>
    <row r="396" spans="3:5" ht="25.5" x14ac:dyDescent="0.25">
      <c r="C396" s="4" t="s">
        <v>501</v>
      </c>
      <c r="D396" s="10" t="s">
        <v>481</v>
      </c>
      <c r="E396" t="s">
        <v>1253</v>
      </c>
    </row>
    <row r="397" spans="3:5" ht="25.5" x14ac:dyDescent="0.25">
      <c r="C397" s="3" t="s">
        <v>513</v>
      </c>
      <c r="D397" s="4" t="s">
        <v>507</v>
      </c>
      <c r="E397" t="s">
        <v>1254</v>
      </c>
    </row>
    <row r="398" spans="3:5" ht="25.5" x14ac:dyDescent="0.25">
      <c r="C398" s="4" t="s">
        <v>518</v>
      </c>
      <c r="D398" s="4" t="s">
        <v>507</v>
      </c>
      <c r="E398" t="s">
        <v>1254</v>
      </c>
    </row>
    <row r="399" spans="3:5" x14ac:dyDescent="0.25">
      <c r="C399" s="4" t="s">
        <v>523</v>
      </c>
      <c r="D399" s="4" t="s">
        <v>507</v>
      </c>
      <c r="E399" t="s">
        <v>1255</v>
      </c>
    </row>
    <row r="400" spans="3:5" x14ac:dyDescent="0.25">
      <c r="C400" s="4" t="s">
        <v>524</v>
      </c>
      <c r="D400" s="4" t="s">
        <v>507</v>
      </c>
      <c r="E400" t="s">
        <v>1256</v>
      </c>
    </row>
    <row r="401" spans="3:5" x14ac:dyDescent="0.25">
      <c r="C401" s="3" t="s">
        <v>525</v>
      </c>
      <c r="D401" s="4" t="s">
        <v>507</v>
      </c>
      <c r="E401" t="s">
        <v>1257</v>
      </c>
    </row>
    <row r="402" spans="3:5" x14ac:dyDescent="0.25">
      <c r="C402" s="4" t="s">
        <v>572</v>
      </c>
      <c r="D402" s="8" t="s">
        <v>565</v>
      </c>
      <c r="E402" t="s">
        <v>1258</v>
      </c>
    </row>
    <row r="403" spans="3:5" ht="38.25" x14ac:dyDescent="0.25">
      <c r="C403" s="4" t="s">
        <v>627</v>
      </c>
      <c r="D403" s="10" t="s">
        <v>575</v>
      </c>
      <c r="E403" t="s">
        <v>1259</v>
      </c>
    </row>
    <row r="404" spans="3:5" ht="25.5" x14ac:dyDescent="0.25">
      <c r="C404" s="30" t="s">
        <v>629</v>
      </c>
      <c r="D404" s="30" t="s">
        <v>575</v>
      </c>
      <c r="E404" t="s">
        <v>1260</v>
      </c>
    </row>
    <row r="405" spans="3:5" ht="25.5" x14ac:dyDescent="0.25">
      <c r="C405" s="30" t="s">
        <v>631</v>
      </c>
      <c r="D405" s="31" t="s">
        <v>575</v>
      </c>
      <c r="E405" t="s">
        <v>1261</v>
      </c>
    </row>
    <row r="406" spans="3:5" ht="51" x14ac:dyDescent="0.25">
      <c r="C406" s="30" t="s">
        <v>634</v>
      </c>
      <c r="D406" s="30" t="s">
        <v>575</v>
      </c>
      <c r="E406" t="s">
        <v>1262</v>
      </c>
    </row>
    <row r="407" spans="3:5" x14ac:dyDescent="0.25">
      <c r="C407" s="30" t="s">
        <v>636</v>
      </c>
      <c r="D407" s="30" t="s">
        <v>575</v>
      </c>
      <c r="E407" t="s">
        <v>1263</v>
      </c>
    </row>
    <row r="408" spans="3:5" ht="25.5" x14ac:dyDescent="0.25">
      <c r="C408" s="30" t="s">
        <v>637</v>
      </c>
      <c r="D408" s="30" t="s">
        <v>575</v>
      </c>
      <c r="E408" t="s">
        <v>1264</v>
      </c>
    </row>
    <row r="409" spans="3:5" ht="38.25" x14ac:dyDescent="0.25">
      <c r="C409" s="30" t="s">
        <v>639</v>
      </c>
      <c r="D409" s="30" t="s">
        <v>575</v>
      </c>
      <c r="E409" t="s">
        <v>1265</v>
      </c>
    </row>
    <row r="410" spans="3:5" ht="25.5" x14ac:dyDescent="0.25">
      <c r="C410" s="4" t="s">
        <v>641</v>
      </c>
      <c r="D410" s="10" t="s">
        <v>575</v>
      </c>
      <c r="E410" t="s">
        <v>1264</v>
      </c>
    </row>
    <row r="411" spans="3:5" x14ac:dyDescent="0.25">
      <c r="C411" s="10" t="s">
        <v>682</v>
      </c>
      <c r="D411" s="8" t="s">
        <v>649</v>
      </c>
      <c r="E411" t="s">
        <v>1266</v>
      </c>
    </row>
    <row r="412" spans="3:5" x14ac:dyDescent="0.25">
      <c r="C412" s="4" t="s">
        <v>681</v>
      </c>
      <c r="D412" s="8" t="s">
        <v>646</v>
      </c>
      <c r="E412" t="s">
        <v>1267</v>
      </c>
    </row>
    <row r="413" spans="3:5" x14ac:dyDescent="0.25">
      <c r="C413" s="10" t="s">
        <v>683</v>
      </c>
      <c r="D413" s="10" t="s">
        <v>646</v>
      </c>
      <c r="E413" t="s">
        <v>1267</v>
      </c>
    </row>
    <row r="414" spans="3:5" ht="25.5" x14ac:dyDescent="0.25">
      <c r="C414" s="10" t="s">
        <v>685</v>
      </c>
      <c r="D414" s="10" t="s">
        <v>646</v>
      </c>
      <c r="E414" t="s">
        <v>1267</v>
      </c>
    </row>
    <row r="415" spans="3:5" ht="25.5" x14ac:dyDescent="0.25">
      <c r="C415" s="20" t="s">
        <v>701</v>
      </c>
      <c r="D415" s="19" t="s">
        <v>698</v>
      </c>
      <c r="E415" t="s">
        <v>1268</v>
      </c>
    </row>
    <row r="416" spans="3:5" x14ac:dyDescent="0.25">
      <c r="C416" s="10" t="s">
        <v>724</v>
      </c>
      <c r="D416" s="10" t="s">
        <v>714</v>
      </c>
      <c r="E416" t="s">
        <v>1269</v>
      </c>
    </row>
    <row r="417" spans="3:5" ht="25.5" x14ac:dyDescent="0.25">
      <c r="C417" s="10" t="s">
        <v>731</v>
      </c>
      <c r="D417" s="8" t="s">
        <v>726</v>
      </c>
      <c r="E417" t="s">
        <v>1270</v>
      </c>
    </row>
    <row r="418" spans="3:5" x14ac:dyDescent="0.25">
      <c r="C418" s="4" t="s">
        <v>751</v>
      </c>
      <c r="D418" s="8" t="s">
        <v>740</v>
      </c>
      <c r="E418" t="s">
        <v>1271</v>
      </c>
    </row>
    <row r="419" spans="3:5" x14ac:dyDescent="0.25">
      <c r="C419" s="10" t="s">
        <v>758</v>
      </c>
      <c r="D419" s="8" t="s">
        <v>753</v>
      </c>
      <c r="E419" t="s">
        <v>1272</v>
      </c>
    </row>
    <row r="420" spans="3:5" ht="89.25" x14ac:dyDescent="0.25">
      <c r="C420" s="30" t="s">
        <v>783</v>
      </c>
      <c r="D420" s="30" t="s">
        <v>762</v>
      </c>
      <c r="E420" t="s">
        <v>1273</v>
      </c>
    </row>
    <row r="421" spans="3:5" ht="25.5" x14ac:dyDescent="0.25">
      <c r="C421" s="30" t="s">
        <v>784</v>
      </c>
      <c r="D421" s="30" t="s">
        <v>762</v>
      </c>
      <c r="E421" t="s">
        <v>1273</v>
      </c>
    </row>
    <row r="422" spans="3:5" x14ac:dyDescent="0.25">
      <c r="C422" s="30" t="s">
        <v>785</v>
      </c>
      <c r="D422" s="30" t="s">
        <v>762</v>
      </c>
      <c r="E422" t="s">
        <v>1274</v>
      </c>
    </row>
    <row r="423" spans="3:5" ht="25.5" x14ac:dyDescent="0.25">
      <c r="C423" s="30" t="s">
        <v>787</v>
      </c>
      <c r="D423" s="30" t="s">
        <v>762</v>
      </c>
      <c r="E423" t="s">
        <v>1274</v>
      </c>
    </row>
    <row r="424" spans="3:5" ht="25.5" x14ac:dyDescent="0.25">
      <c r="C424" s="30" t="s">
        <v>788</v>
      </c>
      <c r="D424" s="30" t="s">
        <v>762</v>
      </c>
      <c r="E424" t="s">
        <v>1275</v>
      </c>
    </row>
    <row r="425" spans="3:5" x14ac:dyDescent="0.25">
      <c r="C425" s="30" t="s">
        <v>809</v>
      </c>
      <c r="D425" s="30" t="s">
        <v>797</v>
      </c>
      <c r="E425" t="s">
        <v>1276</v>
      </c>
    </row>
    <row r="426" spans="3:5" x14ac:dyDescent="0.25">
      <c r="C426" s="30" t="s">
        <v>810</v>
      </c>
      <c r="D426" s="30" t="s">
        <v>797</v>
      </c>
      <c r="E426" t="s">
        <v>1276</v>
      </c>
    </row>
    <row r="427" spans="3:5" ht="25.5" x14ac:dyDescent="0.25">
      <c r="C427" s="4" t="s">
        <v>814</v>
      </c>
      <c r="D427" s="8" t="s">
        <v>813</v>
      </c>
      <c r="E427" t="s">
        <v>1277</v>
      </c>
    </row>
    <row r="428" spans="3:5" ht="25.5" x14ac:dyDescent="0.25">
      <c r="C428" s="10" t="s">
        <v>815</v>
      </c>
      <c r="D428" s="8" t="s">
        <v>813</v>
      </c>
      <c r="E428" t="s">
        <v>1277</v>
      </c>
    </row>
    <row r="429" spans="3:5" ht="25.5" x14ac:dyDescent="0.25">
      <c r="C429" s="8" t="s">
        <v>887</v>
      </c>
      <c r="D429" s="10" t="s">
        <v>817</v>
      </c>
      <c r="E429" t="s">
        <v>1278</v>
      </c>
    </row>
    <row r="430" spans="3:5" ht="25.5" x14ac:dyDescent="0.25">
      <c r="C430" s="10" t="s">
        <v>824</v>
      </c>
      <c r="D430" s="8" t="s">
        <v>819</v>
      </c>
      <c r="E430" t="s">
        <v>1279</v>
      </c>
    </row>
    <row r="431" spans="3:5" ht="25.5" x14ac:dyDescent="0.25">
      <c r="C431" s="4" t="s">
        <v>830</v>
      </c>
      <c r="D431" s="8" t="s">
        <v>828</v>
      </c>
      <c r="E431" t="s">
        <v>1280</v>
      </c>
    </row>
    <row r="432" spans="3:5" x14ac:dyDescent="0.25">
      <c r="C432" s="4" t="s">
        <v>845</v>
      </c>
      <c r="D432" s="8" t="s">
        <v>837</v>
      </c>
      <c r="E432" t="s">
        <v>1281</v>
      </c>
    </row>
    <row r="433" spans="3:5" ht="25.5" x14ac:dyDescent="0.25">
      <c r="C433" s="4" t="s">
        <v>57</v>
      </c>
      <c r="D433" s="4" t="s">
        <v>102</v>
      </c>
      <c r="E433" t="s">
        <v>1282</v>
      </c>
    </row>
    <row r="434" spans="3:5" ht="38.25" x14ac:dyDescent="0.25">
      <c r="C434" s="3" t="s">
        <v>62</v>
      </c>
      <c r="D434" s="4" t="s">
        <v>35</v>
      </c>
      <c r="E434" t="s">
        <v>1283</v>
      </c>
    </row>
    <row r="435" spans="3:5" ht="25.5" x14ac:dyDescent="0.25">
      <c r="C435" s="4" t="s">
        <v>43</v>
      </c>
      <c r="D435" s="10" t="s">
        <v>8</v>
      </c>
      <c r="E435" t="s">
        <v>1284</v>
      </c>
    </row>
    <row r="436" spans="3:5" x14ac:dyDescent="0.25">
      <c r="C436" s="4" t="s">
        <v>51</v>
      </c>
      <c r="D436" s="10" t="s">
        <v>10</v>
      </c>
      <c r="E436" t="s">
        <v>1285</v>
      </c>
    </row>
    <row r="437" spans="3:5" ht="25.5" x14ac:dyDescent="0.25">
      <c r="C437" s="4" t="s">
        <v>101</v>
      </c>
      <c r="D437" s="10" t="s">
        <v>10</v>
      </c>
      <c r="E437" t="s">
        <v>1285</v>
      </c>
    </row>
    <row r="438" spans="3:5" x14ac:dyDescent="0.25">
      <c r="C438" s="4" t="s">
        <v>155</v>
      </c>
      <c r="D438" s="10" t="s">
        <v>506</v>
      </c>
      <c r="E438" t="s">
        <v>1286</v>
      </c>
    </row>
    <row r="439" spans="3:5" x14ac:dyDescent="0.25">
      <c r="C439" s="4" t="s">
        <v>168</v>
      </c>
      <c r="D439" s="10" t="s">
        <v>506</v>
      </c>
      <c r="E439" t="s">
        <v>1287</v>
      </c>
    </row>
    <row r="440" spans="3:5" ht="25.5" x14ac:dyDescent="0.25">
      <c r="C440" s="4" t="s">
        <v>193</v>
      </c>
      <c r="D440" s="10" t="s">
        <v>175</v>
      </c>
      <c r="E440" t="s">
        <v>1288</v>
      </c>
    </row>
    <row r="441" spans="3:5" ht="25.5" x14ac:dyDescent="0.25">
      <c r="C441" s="4" t="s">
        <v>195</v>
      </c>
      <c r="D441" s="4" t="s">
        <v>181</v>
      </c>
      <c r="E441" t="s">
        <v>1289</v>
      </c>
    </row>
    <row r="442" spans="3:5" ht="25.5" x14ac:dyDescent="0.25">
      <c r="C442" s="4" t="s">
        <v>214</v>
      </c>
      <c r="D442" s="4" t="s">
        <v>218</v>
      </c>
      <c r="E442" t="s">
        <v>1290</v>
      </c>
    </row>
    <row r="443" spans="3:5" ht="38.25" x14ac:dyDescent="0.25">
      <c r="C443" s="52" t="s">
        <v>347</v>
      </c>
      <c r="D443" s="51" t="s">
        <v>253</v>
      </c>
      <c r="E443" t="s">
        <v>1290</v>
      </c>
    </row>
    <row r="444" spans="3:5" x14ac:dyDescent="0.25">
      <c r="C444" s="20" t="s">
        <v>227</v>
      </c>
      <c r="D444" s="51" t="s">
        <v>253</v>
      </c>
      <c r="E444" t="s">
        <v>1291</v>
      </c>
    </row>
    <row r="445" spans="3:5" ht="25.5" x14ac:dyDescent="0.25">
      <c r="C445" s="10" t="s">
        <v>270</v>
      </c>
      <c r="D445" s="10" t="s">
        <v>269</v>
      </c>
      <c r="E445" t="s">
        <v>1292</v>
      </c>
    </row>
    <row r="446" spans="3:5" ht="89.25" x14ac:dyDescent="0.25">
      <c r="C446" s="4" t="s">
        <v>303</v>
      </c>
      <c r="D446" s="4" t="s">
        <v>299</v>
      </c>
      <c r="E446" t="s">
        <v>1293</v>
      </c>
    </row>
    <row r="447" spans="3:5" ht="89.25" x14ac:dyDescent="0.25">
      <c r="C447" s="20" t="s">
        <v>310</v>
      </c>
      <c r="D447" s="4" t="s">
        <v>312</v>
      </c>
      <c r="E447" t="s">
        <v>1294</v>
      </c>
    </row>
    <row r="448" spans="3:5" ht="25.5" x14ac:dyDescent="0.25">
      <c r="C448" s="19" t="s">
        <v>365</v>
      </c>
      <c r="D448" s="30" t="s">
        <v>362</v>
      </c>
      <c r="E448" t="s">
        <v>1295</v>
      </c>
    </row>
    <row r="449" spans="3:5" ht="25.5" x14ac:dyDescent="0.25">
      <c r="C449" s="4" t="s">
        <v>403</v>
      </c>
      <c r="D449" s="8" t="s">
        <v>405</v>
      </c>
      <c r="E449" t="s">
        <v>1296</v>
      </c>
    </row>
    <row r="450" spans="3:5" ht="25.5" x14ac:dyDescent="0.25">
      <c r="C450" s="3" t="s">
        <v>472</v>
      </c>
      <c r="D450" s="10" t="s">
        <v>465</v>
      </c>
      <c r="E450" t="s">
        <v>1297</v>
      </c>
    </row>
    <row r="451" spans="3:5" x14ac:dyDescent="0.25">
      <c r="C451" s="4" t="s">
        <v>495</v>
      </c>
      <c r="D451" s="10" t="s">
        <v>481</v>
      </c>
      <c r="E451" t="s">
        <v>1298</v>
      </c>
    </row>
    <row r="452" spans="3:5" ht="25.5" x14ac:dyDescent="0.25">
      <c r="C452" s="3" t="s">
        <v>514</v>
      </c>
      <c r="D452" s="4" t="s">
        <v>507</v>
      </c>
      <c r="E452" t="s">
        <v>1299</v>
      </c>
    </row>
    <row r="453" spans="3:5" x14ac:dyDescent="0.25">
      <c r="C453" s="4" t="s">
        <v>687</v>
      </c>
      <c r="D453" s="10" t="s">
        <v>646</v>
      </c>
      <c r="E453" t="s">
        <v>1300</v>
      </c>
    </row>
    <row r="454" spans="3:5" ht="38.25" x14ac:dyDescent="0.25">
      <c r="C454" s="8" t="s">
        <v>732</v>
      </c>
      <c r="D454" s="10" t="s">
        <v>726</v>
      </c>
      <c r="E454" t="s">
        <v>1301</v>
      </c>
    </row>
    <row r="455" spans="3:5" x14ac:dyDescent="0.25">
      <c r="C455" s="10" t="s">
        <v>759</v>
      </c>
      <c r="D455" s="8" t="s">
        <v>753</v>
      </c>
      <c r="E455" t="s">
        <v>1302</v>
      </c>
    </row>
    <row r="456" spans="3:5" ht="25.5" x14ac:dyDescent="0.25">
      <c r="C456" s="4" t="s">
        <v>772</v>
      </c>
      <c r="D456" s="4" t="s">
        <v>762</v>
      </c>
      <c r="E456" t="s">
        <v>1303</v>
      </c>
    </row>
    <row r="457" spans="3:5" x14ac:dyDescent="0.25">
      <c r="C457" s="4" t="s">
        <v>789</v>
      </c>
      <c r="D457" s="10" t="s">
        <v>762</v>
      </c>
      <c r="E457" t="s">
        <v>1304</v>
      </c>
    </row>
    <row r="458" spans="3:5" x14ac:dyDescent="0.25">
      <c r="C458" s="4" t="s">
        <v>168</v>
      </c>
      <c r="D458" s="10" t="s">
        <v>797</v>
      </c>
      <c r="E458" t="s">
        <v>1305</v>
      </c>
    </row>
    <row r="459" spans="3:5" ht="38.25" x14ac:dyDescent="0.25">
      <c r="C459" s="10" t="s">
        <v>816</v>
      </c>
      <c r="D459" s="10" t="s">
        <v>813</v>
      </c>
      <c r="E459" t="s">
        <v>1306</v>
      </c>
    </row>
    <row r="460" spans="3:5" ht="38.25" x14ac:dyDescent="0.25">
      <c r="C460" s="10" t="s">
        <v>792</v>
      </c>
      <c r="D460" s="10" t="s">
        <v>762</v>
      </c>
      <c r="E460" t="s">
        <v>1304</v>
      </c>
    </row>
    <row r="461" spans="3:5" ht="51" x14ac:dyDescent="0.25">
      <c r="C461" s="10" t="s">
        <v>793</v>
      </c>
      <c r="D461" s="10" t="s">
        <v>762</v>
      </c>
      <c r="E461" t="s">
        <v>1304</v>
      </c>
    </row>
    <row r="462" spans="3:5" ht="63.75" x14ac:dyDescent="0.25">
      <c r="C462" s="3" t="s">
        <v>63</v>
      </c>
      <c r="D462" s="4" t="s">
        <v>35</v>
      </c>
      <c r="E462" t="s">
        <v>1307</v>
      </c>
    </row>
    <row r="463" spans="3:5" ht="25.5" x14ac:dyDescent="0.25">
      <c r="C463" s="20" t="s">
        <v>25</v>
      </c>
      <c r="D463" s="10" t="s">
        <v>8</v>
      </c>
      <c r="E463" t="s">
        <v>1308</v>
      </c>
    </row>
    <row r="464" spans="3:5" ht="25.5" x14ac:dyDescent="0.25">
      <c r="C464" s="4" t="s">
        <v>81</v>
      </c>
      <c r="D464" s="8" t="s">
        <v>11</v>
      </c>
      <c r="E464" t="s">
        <v>1309</v>
      </c>
    </row>
    <row r="465" spans="3:5" ht="25.5" x14ac:dyDescent="0.25">
      <c r="C465" s="4" t="s">
        <v>95</v>
      </c>
      <c r="D465" s="10" t="s">
        <v>10</v>
      </c>
      <c r="E465" t="s">
        <v>1310</v>
      </c>
    </row>
    <row r="466" spans="3:5" ht="25.5" x14ac:dyDescent="0.25">
      <c r="C466" s="4" t="s">
        <v>156</v>
      </c>
      <c r="D466" s="4" t="s">
        <v>505</v>
      </c>
      <c r="E466" t="s">
        <v>1311</v>
      </c>
    </row>
    <row r="467" spans="3:5" ht="25.5" x14ac:dyDescent="0.25">
      <c r="C467" s="4" t="s">
        <v>158</v>
      </c>
      <c r="D467" s="4" t="s">
        <v>505</v>
      </c>
      <c r="E467" t="s">
        <v>1312</v>
      </c>
    </row>
    <row r="468" spans="3:5" x14ac:dyDescent="0.25">
      <c r="C468" s="4" t="s">
        <v>167</v>
      </c>
      <c r="D468" s="10" t="s">
        <v>506</v>
      </c>
      <c r="E468" t="s">
        <v>1313</v>
      </c>
    </row>
    <row r="469" spans="3:5" ht="38.25" x14ac:dyDescent="0.25">
      <c r="C469" s="3" t="s">
        <v>199</v>
      </c>
      <c r="D469" s="4" t="s">
        <v>181</v>
      </c>
      <c r="E469" t="s">
        <v>1314</v>
      </c>
    </row>
    <row r="470" spans="3:5" ht="38.25" x14ac:dyDescent="0.25">
      <c r="C470" s="4" t="s">
        <v>213</v>
      </c>
      <c r="D470" s="4" t="s">
        <v>218</v>
      </c>
      <c r="E470" t="s">
        <v>1315</v>
      </c>
    </row>
    <row r="471" spans="3:5" ht="38.25" x14ac:dyDescent="0.25">
      <c r="C471" s="4" t="s">
        <v>217</v>
      </c>
      <c r="D471" s="4" t="s">
        <v>218</v>
      </c>
      <c r="E471" t="s">
        <v>1315</v>
      </c>
    </row>
    <row r="472" spans="3:5" ht="38.25" x14ac:dyDescent="0.25">
      <c r="C472" s="79" t="s">
        <v>224</v>
      </c>
      <c r="D472" s="51" t="s">
        <v>253</v>
      </c>
      <c r="E472" t="s">
        <v>1316</v>
      </c>
    </row>
    <row r="473" spans="3:5" ht="25.5" x14ac:dyDescent="0.25">
      <c r="C473" s="52" t="s">
        <v>230</v>
      </c>
      <c r="D473" s="51" t="s">
        <v>253</v>
      </c>
      <c r="E473" t="s">
        <v>1316</v>
      </c>
    </row>
    <row r="474" spans="3:5" ht="76.5" x14ac:dyDescent="0.25">
      <c r="C474" s="3" t="s">
        <v>267</v>
      </c>
      <c r="D474" s="8" t="s">
        <v>264</v>
      </c>
      <c r="E474" t="s">
        <v>1317</v>
      </c>
    </row>
    <row r="475" spans="3:5" ht="76.5" x14ac:dyDescent="0.25">
      <c r="C475" s="3" t="s">
        <v>268</v>
      </c>
      <c r="D475" s="8" t="s">
        <v>264</v>
      </c>
      <c r="E475" t="s">
        <v>1318</v>
      </c>
    </row>
    <row r="476" spans="3:5" ht="38.25" x14ac:dyDescent="0.25">
      <c r="C476" s="10" t="s">
        <v>281</v>
      </c>
      <c r="D476" s="10" t="s">
        <v>269</v>
      </c>
      <c r="E476" t="s">
        <v>1319</v>
      </c>
    </row>
    <row r="477" spans="3:5" ht="38.25" x14ac:dyDescent="0.25">
      <c r="C477" s="4" t="s">
        <v>279</v>
      </c>
      <c r="D477" s="10" t="s">
        <v>269</v>
      </c>
      <c r="E477" t="s">
        <v>1320</v>
      </c>
    </row>
    <row r="478" spans="3:5" ht="25.5" x14ac:dyDescent="0.25">
      <c r="C478" s="4" t="s">
        <v>278</v>
      </c>
      <c r="D478" s="10" t="s">
        <v>269</v>
      </c>
      <c r="E478" t="s">
        <v>1320</v>
      </c>
    </row>
    <row r="479" spans="3:5" ht="38.25" x14ac:dyDescent="0.25">
      <c r="C479" s="48" t="s">
        <v>291</v>
      </c>
      <c r="D479" s="10" t="s">
        <v>290</v>
      </c>
      <c r="E479" t="s">
        <v>1321</v>
      </c>
    </row>
    <row r="480" spans="3:5" ht="51" x14ac:dyDescent="0.25">
      <c r="C480" s="4" t="s">
        <v>304</v>
      </c>
      <c r="D480" s="4" t="s">
        <v>299</v>
      </c>
      <c r="E480" t="s">
        <v>1322</v>
      </c>
    </row>
    <row r="481" spans="3:5" ht="76.5" x14ac:dyDescent="0.25">
      <c r="C481" s="4" t="s">
        <v>332</v>
      </c>
      <c r="D481" s="4" t="s">
        <v>299</v>
      </c>
      <c r="E481" t="s">
        <v>1322</v>
      </c>
    </row>
    <row r="482" spans="3:5" ht="51" x14ac:dyDescent="0.25">
      <c r="C482" s="4" t="s">
        <v>295</v>
      </c>
      <c r="D482" s="4" t="s">
        <v>299</v>
      </c>
      <c r="E482" t="s">
        <v>1322</v>
      </c>
    </row>
    <row r="483" spans="3:5" ht="51" x14ac:dyDescent="0.25">
      <c r="C483" s="4" t="s">
        <v>302</v>
      </c>
      <c r="D483" s="4" t="s">
        <v>299</v>
      </c>
      <c r="E483" t="s">
        <v>1323</v>
      </c>
    </row>
    <row r="484" spans="3:5" ht="38.25" x14ac:dyDescent="0.25">
      <c r="C484" s="4" t="s">
        <v>294</v>
      </c>
      <c r="D484" s="4" t="s">
        <v>299</v>
      </c>
      <c r="E484" t="s">
        <v>1323</v>
      </c>
    </row>
    <row r="485" spans="3:5" ht="51" x14ac:dyDescent="0.25">
      <c r="C485" s="4" t="s">
        <v>313</v>
      </c>
      <c r="D485" s="4" t="s">
        <v>312</v>
      </c>
      <c r="E485" t="s">
        <v>1324</v>
      </c>
    </row>
    <row r="486" spans="3:5" ht="51" x14ac:dyDescent="0.25">
      <c r="C486" s="4" t="s">
        <v>317</v>
      </c>
      <c r="D486" s="4" t="s">
        <v>312</v>
      </c>
      <c r="E486" t="s">
        <v>1325</v>
      </c>
    </row>
    <row r="487" spans="3:5" ht="25.5" x14ac:dyDescent="0.25">
      <c r="C487" s="4" t="s">
        <v>338</v>
      </c>
      <c r="D487" s="4" t="s">
        <v>319</v>
      </c>
      <c r="E487" t="s">
        <v>1326</v>
      </c>
    </row>
    <row r="488" spans="3:5" ht="25.5" x14ac:dyDescent="0.25">
      <c r="C488" s="4" t="s">
        <v>320</v>
      </c>
      <c r="D488" s="4" t="s">
        <v>319</v>
      </c>
      <c r="E488" t="s">
        <v>1326</v>
      </c>
    </row>
    <row r="489" spans="3:5" x14ac:dyDescent="0.25">
      <c r="C489" s="77" t="s">
        <v>357</v>
      </c>
      <c r="D489" s="4" t="s">
        <v>361</v>
      </c>
      <c r="E489" t="s">
        <v>1327</v>
      </c>
    </row>
    <row r="490" spans="3:5" ht="38.25" x14ac:dyDescent="0.25">
      <c r="C490" s="77" t="s">
        <v>408</v>
      </c>
      <c r="D490" s="10" t="s">
        <v>409</v>
      </c>
      <c r="E490" t="s">
        <v>1328</v>
      </c>
    </row>
    <row r="491" spans="3:5" ht="51" x14ac:dyDescent="0.25">
      <c r="C491" s="76" t="s">
        <v>466</v>
      </c>
      <c r="D491" s="10" t="s">
        <v>465</v>
      </c>
      <c r="E491" t="s">
        <v>1329</v>
      </c>
    </row>
    <row r="492" spans="3:5" ht="51" x14ac:dyDescent="0.25">
      <c r="C492" s="3" t="s">
        <v>470</v>
      </c>
      <c r="D492" s="10" t="s">
        <v>465</v>
      </c>
      <c r="E492" t="s">
        <v>1329</v>
      </c>
    </row>
    <row r="493" spans="3:5" ht="25.5" x14ac:dyDescent="0.25">
      <c r="C493" s="4" t="s">
        <v>496</v>
      </c>
      <c r="D493" s="10" t="s">
        <v>481</v>
      </c>
      <c r="E493" t="s">
        <v>1330</v>
      </c>
    </row>
    <row r="494" spans="3:5" ht="25.5" x14ac:dyDescent="0.25">
      <c r="C494" s="4" t="s">
        <v>516</v>
      </c>
      <c r="D494" s="4" t="s">
        <v>507</v>
      </c>
      <c r="E494" t="s">
        <v>1331</v>
      </c>
    </row>
    <row r="495" spans="3:5" x14ac:dyDescent="0.25">
      <c r="C495" s="4" t="s">
        <v>689</v>
      </c>
      <c r="D495" s="8" t="s">
        <v>646</v>
      </c>
      <c r="E495" t="s">
        <v>1332</v>
      </c>
    </row>
    <row r="496" spans="3:5" ht="38.25" x14ac:dyDescent="0.25">
      <c r="C496" s="4" t="s">
        <v>702</v>
      </c>
      <c r="D496" s="8" t="s">
        <v>698</v>
      </c>
      <c r="E496" t="s">
        <v>1333</v>
      </c>
    </row>
    <row r="497" spans="3:5" ht="38.25" x14ac:dyDescent="0.25">
      <c r="C497" s="3" t="s">
        <v>703</v>
      </c>
      <c r="D497" s="8" t="s">
        <v>698</v>
      </c>
      <c r="E497" t="s">
        <v>1333</v>
      </c>
    </row>
    <row r="498" spans="3:5" ht="25.5" x14ac:dyDescent="0.25">
      <c r="C498" s="4" t="s">
        <v>712</v>
      </c>
      <c r="D498" s="8" t="s">
        <v>705</v>
      </c>
      <c r="E498" t="s">
        <v>1334</v>
      </c>
    </row>
    <row r="499" spans="3:5" ht="38.25" x14ac:dyDescent="0.25">
      <c r="C499" s="4" t="s">
        <v>733</v>
      </c>
      <c r="D499" s="8" t="s">
        <v>726</v>
      </c>
      <c r="E499" t="s">
        <v>1335</v>
      </c>
    </row>
    <row r="500" spans="3:5" ht="25.5" x14ac:dyDescent="0.25">
      <c r="C500" s="4" t="s">
        <v>738</v>
      </c>
      <c r="D500" s="8" t="s">
        <v>735</v>
      </c>
      <c r="E500" t="s">
        <v>1336</v>
      </c>
    </row>
    <row r="501" spans="3:5" ht="25.5" x14ac:dyDescent="0.25">
      <c r="C501" s="4" t="s">
        <v>760</v>
      </c>
      <c r="D501" s="8" t="s">
        <v>753</v>
      </c>
      <c r="E501" t="s">
        <v>1337</v>
      </c>
    </row>
    <row r="502" spans="3:5" ht="38.25" x14ac:dyDescent="0.25">
      <c r="C502" s="20" t="s">
        <v>794</v>
      </c>
      <c r="D502" s="30" t="s">
        <v>762</v>
      </c>
      <c r="E502" t="s">
        <v>1338</v>
      </c>
    </row>
    <row r="503" spans="3:5" ht="25.5" x14ac:dyDescent="0.25">
      <c r="C503" s="20" t="s">
        <v>795</v>
      </c>
      <c r="D503" s="30" t="s">
        <v>762</v>
      </c>
      <c r="E503" t="s">
        <v>1338</v>
      </c>
    </row>
    <row r="504" spans="3:5" ht="51" x14ac:dyDescent="0.25">
      <c r="C504" s="3" t="s">
        <v>846</v>
      </c>
      <c r="D504" s="8" t="s">
        <v>837</v>
      </c>
      <c r="E504" t="s">
        <v>1339</v>
      </c>
    </row>
    <row r="505" spans="3:5" x14ac:dyDescent="0.25">
      <c r="C505" s="4" t="s">
        <v>48</v>
      </c>
      <c r="D505" s="10" t="s">
        <v>10</v>
      </c>
      <c r="E505" t="s">
        <v>1340</v>
      </c>
    </row>
    <row r="506" spans="3:5" ht="25.5" x14ac:dyDescent="0.25">
      <c r="C506" s="4" t="s">
        <v>834</v>
      </c>
      <c r="D506" s="8" t="s">
        <v>828</v>
      </c>
      <c r="E506" t="s">
        <v>1341</v>
      </c>
    </row>
    <row r="507" spans="3:5" ht="25.5" x14ac:dyDescent="0.25">
      <c r="C507" s="4" t="s">
        <v>56</v>
      </c>
      <c r="D507" s="4" t="s">
        <v>102</v>
      </c>
      <c r="E507" t="s">
        <v>1342</v>
      </c>
    </row>
    <row r="508" spans="3:5" ht="25.5" x14ac:dyDescent="0.25">
      <c r="C508" s="4" t="s">
        <v>98</v>
      </c>
      <c r="D508" s="10" t="s">
        <v>10</v>
      </c>
      <c r="E508" t="s">
        <v>1343</v>
      </c>
    </row>
    <row r="509" spans="3:5" x14ac:dyDescent="0.25">
      <c r="C509" s="4" t="s">
        <v>99</v>
      </c>
      <c r="D509" s="10" t="s">
        <v>10</v>
      </c>
      <c r="E509" t="s">
        <v>1343</v>
      </c>
    </row>
    <row r="510" spans="3:5" ht="25.5" x14ac:dyDescent="0.25">
      <c r="C510" s="76" t="s">
        <v>388</v>
      </c>
      <c r="D510" s="10" t="s">
        <v>382</v>
      </c>
      <c r="E510" t="s">
        <v>1344</v>
      </c>
    </row>
    <row r="511" spans="3:5" ht="38.25" x14ac:dyDescent="0.25">
      <c r="C511" s="3" t="s">
        <v>811</v>
      </c>
      <c r="D511" s="8" t="s">
        <v>797</v>
      </c>
      <c r="E511" t="s">
        <v>1345</v>
      </c>
    </row>
    <row r="512" spans="3:5" ht="38.25" x14ac:dyDescent="0.25">
      <c r="C512" s="3" t="s">
        <v>825</v>
      </c>
      <c r="D512" s="8" t="s">
        <v>819</v>
      </c>
      <c r="E512" t="s">
        <v>1346</v>
      </c>
    </row>
    <row r="513" spans="3:5" x14ac:dyDescent="0.25">
      <c r="C513" s="4" t="s">
        <v>831</v>
      </c>
      <c r="D513" s="10" t="s">
        <v>828</v>
      </c>
      <c r="E513" t="s">
        <v>1347</v>
      </c>
    </row>
    <row r="514" spans="3:5" ht="25.5" x14ac:dyDescent="0.25">
      <c r="C514" s="3" t="s">
        <v>835</v>
      </c>
      <c r="D514" s="8" t="s">
        <v>828</v>
      </c>
      <c r="E514" t="s">
        <v>1347</v>
      </c>
    </row>
    <row r="515" spans="3:5" ht="63.75" x14ac:dyDescent="0.25">
      <c r="C515" s="20" t="s">
        <v>323</v>
      </c>
      <c r="D515" s="4" t="s">
        <v>312</v>
      </c>
      <c r="E515" t="s">
        <v>1348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4</vt:i4>
      </vt:variant>
      <vt:variant>
        <vt:lpstr>Zone denumite</vt:lpstr>
      </vt:variant>
      <vt:variant>
        <vt:i4>1</vt:i4>
      </vt:variant>
    </vt:vector>
  </HeadingPairs>
  <TitlesOfParts>
    <vt:vector size="5" baseType="lpstr">
      <vt:lpstr>pivot UAT</vt:lpstr>
      <vt:lpstr>proiecte UAT</vt:lpstr>
      <vt:lpstr>proiecte CJ</vt:lpstr>
      <vt:lpstr>Coordonate GIS</vt:lpstr>
      <vt:lpstr>'proiecte UAT'!Zona_de_imprimat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Lorelai Sacal</dc:creator>
  <cp:lastModifiedBy>Georgiana Musat</cp:lastModifiedBy>
  <cp:lastPrinted>2024-03-19T17:13:11Z</cp:lastPrinted>
  <dcterms:created xsi:type="dcterms:W3CDTF">2015-06-05T18:17:20Z</dcterms:created>
  <dcterms:modified xsi:type="dcterms:W3CDTF">2024-06-18T10:52:58Z</dcterms:modified>
</cp:coreProperties>
</file>